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inda hughes\OneDrive - ACT Government\Documents\"/>
    </mc:Choice>
  </mc:AlternateContent>
  <xr:revisionPtr revIDLastSave="0" documentId="8_{EBC1D96B-BF78-497D-B8C9-945FB2B30B62}" xr6:coauthVersionLast="47" xr6:coauthVersionMax="47" xr10:uidLastSave="{00000000-0000-0000-0000-000000000000}"/>
  <bookViews>
    <workbookView xWindow="-28920" yWindow="-45" windowWidth="29040" windowHeight="15720" xr2:uid="{49566849-FC95-4055-93B6-77A9450B25BD}"/>
  </bookViews>
  <sheets>
    <sheet name="Crack_10M" sheetId="1" r:id="rId1"/>
    <sheet name="Crack_SEG" sheetId="2" r:id="rId2"/>
    <sheet name="Texture_10M" sheetId="3" r:id="rId3"/>
    <sheet name="Texture_SEG" sheetId="4" r:id="rId4"/>
  </sheets>
  <definedNames>
    <definedName name="_xlnm._FilterDatabase" localSheetId="0" hidden="1">Crack_10M!$A$1:$BE$31</definedName>
    <definedName name="_xlnm._FilterDatabase" localSheetId="1" hidden="1">Crack_SEG!$A$1:$BE$3</definedName>
    <definedName name="_xlnm._FilterDatabase" localSheetId="2" hidden="1">Texture_10M!$A$1:$BF$31</definedName>
    <definedName name="_xlnm._FilterDatabase" localSheetId="3" hidden="1">Texture_SEG!$A$1:$BD$3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4" l="1"/>
  <c r="L2" i="4"/>
</calcChain>
</file>

<file path=xl/sharedStrings.xml><?xml version="1.0" encoding="utf-8"?>
<sst xmlns="http://schemas.openxmlformats.org/spreadsheetml/2006/main" count="804" uniqueCount="114">
  <si>
    <t>PMS_ID</t>
  </si>
  <si>
    <t>client_id</t>
  </si>
  <si>
    <t>RVISIKEY</t>
  </si>
  <si>
    <t>L_ROUTE_NAME</t>
  </si>
  <si>
    <t>L_ROUTE_ID</t>
  </si>
  <si>
    <t>Lane</t>
  </si>
  <si>
    <t>Direction</t>
  </si>
  <si>
    <t>BeginDescription</t>
  </si>
  <si>
    <t>EndDescription</t>
  </si>
  <si>
    <t>suburb</t>
  </si>
  <si>
    <t>SurveyDate</t>
  </si>
  <si>
    <t>SurveyTime</t>
  </si>
  <si>
    <t>BeginChainage</t>
  </si>
  <si>
    <t>EndChainage</t>
  </si>
  <si>
    <t>Interval</t>
  </si>
  <si>
    <t>StartLatitude</t>
  </si>
  <si>
    <t>StartLongitude</t>
  </si>
  <si>
    <t>EndLatitude</t>
  </si>
  <si>
    <t>EndLongitude</t>
  </si>
  <si>
    <t>SurveySpeed</t>
  </si>
  <si>
    <t>Comment</t>
  </si>
  <si>
    <t>Notes</t>
  </si>
  <si>
    <t>CRCR_S1_AP</t>
  </si>
  <si>
    <t>CRCR_S2_AP</t>
  </si>
  <si>
    <t>CRCR_S3_AP</t>
  </si>
  <si>
    <t>BLCR_S1_AP</t>
  </si>
  <si>
    <t>BLCR_S2_AP</t>
  </si>
  <si>
    <t>BLCR_S3_AP</t>
  </si>
  <si>
    <t>LOCR_S1_AP</t>
  </si>
  <si>
    <t>LOCR_S2_AP</t>
  </si>
  <si>
    <t>LOCR_S3_AP</t>
  </si>
  <si>
    <t>TRCR_S1_AP</t>
  </si>
  <si>
    <t>TRCR_S2_AP</t>
  </si>
  <si>
    <t>TRCR_S3_AP</t>
  </si>
  <si>
    <t>HEPA_S1_AP</t>
  </si>
  <si>
    <t>IRPA_S1_AP</t>
  </si>
  <si>
    <t>POTH_S1_AP</t>
  </si>
  <si>
    <t>RAVE_S1_AP</t>
  </si>
  <si>
    <t>Width</t>
  </si>
  <si>
    <t>Area</t>
  </si>
  <si>
    <t>CRCR_S1_AREA</t>
  </si>
  <si>
    <t>CRCR_S2_AREA</t>
  </si>
  <si>
    <t>CRCR_S3_AREA</t>
  </si>
  <si>
    <t>BLCR_S1_AREA</t>
  </si>
  <si>
    <t>BLCR_S2_AREA</t>
  </si>
  <si>
    <t>BLCR_S3_AREA</t>
  </si>
  <si>
    <t>LOCR_S1_AREA</t>
  </si>
  <si>
    <t>LOCR_S2_AREA</t>
  </si>
  <si>
    <t>LOCR_S3_AREA</t>
  </si>
  <si>
    <t>TRCR_S1_AREA</t>
  </si>
  <si>
    <t>TRCR_S2_AREA</t>
  </si>
  <si>
    <t>TRCR_S3_AREA</t>
  </si>
  <si>
    <t>HEPA_S1_AREA</t>
  </si>
  <si>
    <t>IRPA_S1_AREA</t>
  </si>
  <si>
    <t>POTH_S1_AREA</t>
  </si>
  <si>
    <t>RAVE_S1_AREA</t>
  </si>
  <si>
    <t>A1</t>
  </si>
  <si>
    <t>P</t>
  </si>
  <si>
    <t>NULL</t>
  </si>
  <si>
    <t>CHARNWOOD</t>
  </si>
  <si>
    <t>ACT1425P100A1X01</t>
  </si>
  <si>
    <t>CHARNWOOD PL.</t>
  </si>
  <si>
    <t>1425P100A1</t>
  </si>
  <si>
    <t>LHOTSKY/CHARNWOOD (W) - T INTERSECTION</t>
  </si>
  <si>
    <t>CHARNWOOD (END) (NW) - END OF ROAD (CARPARK ACCESS)</t>
  </si>
  <si>
    <t>ACT1425P200A1X01</t>
  </si>
  <si>
    <t>1425P200A1</t>
  </si>
  <si>
    <t>LHOTSKY/CHARNWOOD (E) - ROUNDABOUT</t>
  </si>
  <si>
    <t>CHARNWOOD (END) (SE) - END OF ROAD (CARPARK ACCESS)</t>
  </si>
  <si>
    <t>L_LANE</t>
  </si>
  <si>
    <t>LeftIRI</t>
  </si>
  <si>
    <t>RightIRI</t>
  </si>
  <si>
    <t>LaneIRI</t>
  </si>
  <si>
    <t>NAASRAqc</t>
  </si>
  <si>
    <t>LeftRut</t>
  </si>
  <si>
    <t>LeftRut - LT5</t>
  </si>
  <si>
    <t>LeftRut - 5to10</t>
  </si>
  <si>
    <t>LeftRut - 10to15</t>
  </si>
  <si>
    <t>LeftRut - 15to20</t>
  </si>
  <si>
    <t>LeftRut - 20to25</t>
  </si>
  <si>
    <t>LeftRut - 25to30</t>
  </si>
  <si>
    <t>LeftRut - 30to35</t>
  </si>
  <si>
    <t>LeftRut - 35to40</t>
  </si>
  <si>
    <t>LeftRut - GT40</t>
  </si>
  <si>
    <t>RightRut</t>
  </si>
  <si>
    <t>RightRut - LT5</t>
  </si>
  <si>
    <t>RightRut - 5to10</t>
  </si>
  <si>
    <t>RightRut - 10to15</t>
  </si>
  <si>
    <t>RightRut - 15to20</t>
  </si>
  <si>
    <t>RightRut - 20to25</t>
  </si>
  <si>
    <t>RightRut - 25to30</t>
  </si>
  <si>
    <t>RightRut - 30to35</t>
  </si>
  <si>
    <t>RightRut - 35to40</t>
  </si>
  <si>
    <t>RightRut - GT40</t>
  </si>
  <si>
    <t>LaneRut</t>
  </si>
  <si>
    <t>LaneRut - LT5</t>
  </si>
  <si>
    <t>LaneRut - 5to10</t>
  </si>
  <si>
    <t>LaneRut - 10to15</t>
  </si>
  <si>
    <t>LaneRut - 15to20</t>
  </si>
  <si>
    <t>LaneRut - 20to25</t>
  </si>
  <si>
    <t>LaneRut - 25to30</t>
  </si>
  <si>
    <t>LaneRut - 30to35</t>
  </si>
  <si>
    <t>LaneRut - 35to40</t>
  </si>
  <si>
    <t>LaneRut - GT40</t>
  </si>
  <si>
    <t>LeftMPD</t>
  </si>
  <si>
    <t>RightMPD</t>
  </si>
  <si>
    <t>LeftETD</t>
  </si>
  <si>
    <t>RightETD</t>
  </si>
  <si>
    <t/>
  </si>
  <si>
    <t>Low speed</t>
  </si>
  <si>
    <t>Brake/Accelerate;Low speed</t>
  </si>
  <si>
    <t>Speed Hump;Low speed</t>
  </si>
  <si>
    <t>Comments</t>
  </si>
  <si>
    <t>Low speed, Speed Hump;Low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</si>
</sst>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[$-F400]h:mm:ss\ AM/PM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2.xml" Id="R0de33112ce0e450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B9AB-54FA-480C-94CC-725B83F28872}">
  <dimension ref="A1:BE31"/>
  <sheetViews>
    <sheetView tabSelected="1" workbookViewId="0">
      <selection activeCell="H15" sqref="H15"/>
    </sheetView>
  </sheetViews>
  <sheetFormatPr defaultRowHeight="14.5" x14ac:dyDescent="0.35"/>
  <cols>
    <col min="1" max="1" width="18" bestFit="1" customWidth="1"/>
    <col min="2" max="2" width="13.26953125" bestFit="1" customWidth="1"/>
    <col min="3" max="3" width="13.7265625" bestFit="1" customWidth="1"/>
    <col min="4" max="4" width="19.81640625" bestFit="1" customWidth="1"/>
    <col min="5" max="5" width="16.453125" bestFit="1" customWidth="1"/>
    <col min="6" max="6" width="9.81640625" bestFit="1" customWidth="1"/>
    <col min="7" max="7" width="14" bestFit="1" customWidth="1"/>
    <col min="8" max="8" width="41.7265625" bestFit="1" customWidth="1"/>
    <col min="9" max="9" width="55.453125" bestFit="1" customWidth="1"/>
    <col min="10" max="10" width="13.1796875" bestFit="1" customWidth="1"/>
    <col min="11" max="11" width="16" bestFit="1" customWidth="1"/>
    <col min="12" max="12" width="16.1796875" bestFit="1" customWidth="1"/>
    <col min="13" max="13" width="19.1796875" bestFit="1" customWidth="1"/>
    <col min="14" max="14" width="17.453125" bestFit="1" customWidth="1"/>
    <col min="15" max="15" width="12.453125" bestFit="1" customWidth="1"/>
    <col min="16" max="16" width="17.26953125" bestFit="1" customWidth="1"/>
    <col min="17" max="17" width="19" bestFit="1" customWidth="1"/>
    <col min="18" max="18" width="16.453125" bestFit="1" customWidth="1"/>
    <col min="19" max="19" width="18.1796875" bestFit="1" customWidth="1"/>
    <col min="20" max="20" width="17.453125" bestFit="1" customWidth="1"/>
    <col min="21" max="21" width="14.54296875" bestFit="1" customWidth="1"/>
    <col min="22" max="22" width="11" bestFit="1" customWidth="1"/>
    <col min="23" max="25" width="17.1796875" bestFit="1" customWidth="1"/>
    <col min="26" max="28" width="16.54296875" bestFit="1" customWidth="1"/>
    <col min="29" max="31" width="16.81640625" bestFit="1" customWidth="1"/>
    <col min="32" max="34" width="16.7265625" bestFit="1" customWidth="1"/>
    <col min="35" max="35" width="16.54296875" bestFit="1" customWidth="1"/>
    <col min="36" max="36" width="15.81640625" bestFit="1" customWidth="1"/>
    <col min="37" max="37" width="16.7265625" bestFit="1" customWidth="1"/>
    <col min="38" max="38" width="16.453125" bestFit="1" customWidth="1"/>
    <col min="39" max="39" width="12.453125" bestFit="1" customWidth="1"/>
    <col min="40" max="40" width="11" bestFit="1" customWidth="1"/>
    <col min="41" max="41" width="9.54296875" bestFit="1" customWidth="1"/>
    <col min="42" max="44" width="19.7265625" bestFit="1" customWidth="1"/>
    <col min="45" max="47" width="19.1796875" bestFit="1" customWidth="1"/>
    <col min="48" max="50" width="19.453125" bestFit="1" customWidth="1"/>
    <col min="51" max="53" width="19.26953125" bestFit="1" customWidth="1"/>
    <col min="54" max="54" width="19.1796875" bestFit="1" customWidth="1"/>
    <col min="55" max="55" width="18.453125" bestFit="1" customWidth="1"/>
    <col min="56" max="56" width="19.26953125" bestFit="1" customWidth="1"/>
    <col min="57" max="57" width="19" bestFit="1" customWidth="1"/>
  </cols>
  <sheetData>
    <row r="1" spans="1:5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14</v>
      </c>
      <c r="AN1" s="1" t="s">
        <v>38</v>
      </c>
      <c r="AO1" s="1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</row>
    <row r="2" spans="1:57" x14ac:dyDescent="0.35">
      <c r="A2" s="3" t="s">
        <v>60</v>
      </c>
      <c r="B2" s="3">
        <v>5325711</v>
      </c>
      <c r="C2" s="3">
        <v>2108</v>
      </c>
      <c r="D2" s="3" t="s">
        <v>61</v>
      </c>
      <c r="E2" s="3" t="s">
        <v>62</v>
      </c>
      <c r="F2" s="3" t="s">
        <v>56</v>
      </c>
      <c r="G2" s="3" t="s">
        <v>57</v>
      </c>
      <c r="H2" s="3" t="s">
        <v>63</v>
      </c>
      <c r="I2" s="3" t="s">
        <v>64</v>
      </c>
      <c r="J2" s="3" t="s">
        <v>59</v>
      </c>
      <c r="K2" s="3">
        <v>45323</v>
      </c>
      <c r="L2" s="3">
        <v>0.27405092592592589</v>
      </c>
      <c r="M2" s="3">
        <v>0</v>
      </c>
      <c r="N2" s="3">
        <v>10</v>
      </c>
      <c r="O2" s="3">
        <v>10</v>
      </c>
      <c r="P2" s="3">
        <v>-35.205335079999998</v>
      </c>
      <c r="Q2" s="3">
        <v>149.03208574999999</v>
      </c>
      <c r="R2" s="3">
        <v>-35.20529458</v>
      </c>
      <c r="S2" s="3">
        <v>149.03217419000001</v>
      </c>
      <c r="T2" s="3">
        <v>23.251449714658602</v>
      </c>
      <c r="U2" s="3" t="s">
        <v>58</v>
      </c>
      <c r="V2" s="3" t="s">
        <v>58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>
        <v>0</v>
      </c>
      <c r="AK2" s="3">
        <v>0</v>
      </c>
      <c r="AL2" s="3">
        <v>0</v>
      </c>
      <c r="AM2" s="3">
        <v>10</v>
      </c>
      <c r="AN2" s="5">
        <v>3.5</v>
      </c>
      <c r="AO2" s="3">
        <v>35</v>
      </c>
      <c r="AP2" s="6">
        <v>0</v>
      </c>
      <c r="AQ2" s="6">
        <v>0</v>
      </c>
      <c r="AR2" s="6">
        <v>0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</row>
    <row r="3" spans="1:57" x14ac:dyDescent="0.35">
      <c r="A3" s="3" t="s">
        <v>60</v>
      </c>
      <c r="B3" s="3">
        <v>5325711</v>
      </c>
      <c r="C3" s="3">
        <v>2108</v>
      </c>
      <c r="D3" s="3" t="s">
        <v>61</v>
      </c>
      <c r="E3" s="3" t="s">
        <v>62</v>
      </c>
      <c r="F3" s="3" t="s">
        <v>56</v>
      </c>
      <c r="G3" s="3" t="s">
        <v>57</v>
      </c>
      <c r="H3" s="3" t="s">
        <v>63</v>
      </c>
      <c r="I3" s="3" t="s">
        <v>64</v>
      </c>
      <c r="J3" s="3" t="s">
        <v>59</v>
      </c>
      <c r="K3" s="3">
        <v>45323</v>
      </c>
      <c r="L3" s="3">
        <v>0.27405092592592589</v>
      </c>
      <c r="M3" s="3">
        <v>10</v>
      </c>
      <c r="N3" s="3">
        <v>20</v>
      </c>
      <c r="O3" s="3">
        <v>10</v>
      </c>
      <c r="P3" s="3">
        <v>-35.20529458</v>
      </c>
      <c r="Q3" s="3">
        <v>149.03217419000001</v>
      </c>
      <c r="R3" s="3">
        <v>-35.205222259999999</v>
      </c>
      <c r="S3" s="3">
        <v>149.03222629000001</v>
      </c>
      <c r="T3" s="3">
        <v>26.621668186917798</v>
      </c>
      <c r="U3" s="3" t="s">
        <v>58</v>
      </c>
      <c r="V3" s="3" t="s">
        <v>58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0</v>
      </c>
      <c r="AL3" s="3">
        <v>0</v>
      </c>
      <c r="AM3" s="3">
        <v>10</v>
      </c>
      <c r="AN3" s="5">
        <v>3.5</v>
      </c>
      <c r="AO3" s="3">
        <v>35</v>
      </c>
      <c r="AP3" s="6">
        <v>0</v>
      </c>
      <c r="AQ3" s="6">
        <v>0</v>
      </c>
      <c r="AR3" s="6">
        <v>0</v>
      </c>
      <c r="AS3" s="6">
        <v>0</v>
      </c>
      <c r="AT3" s="6">
        <v>0</v>
      </c>
      <c r="AU3" s="6">
        <v>0</v>
      </c>
      <c r="AV3" s="6">
        <v>0</v>
      </c>
      <c r="AW3" s="6">
        <v>0</v>
      </c>
      <c r="AX3" s="6">
        <v>0</v>
      </c>
      <c r="AY3" s="6">
        <v>0</v>
      </c>
      <c r="AZ3" s="6">
        <v>0</v>
      </c>
      <c r="BA3" s="6">
        <v>0</v>
      </c>
      <c r="BB3" s="6">
        <v>0</v>
      </c>
      <c r="BC3" s="6">
        <v>0</v>
      </c>
      <c r="BD3" s="6">
        <v>0</v>
      </c>
      <c r="BE3" s="6">
        <v>0</v>
      </c>
    </row>
    <row r="4" spans="1:57" x14ac:dyDescent="0.35">
      <c r="A4" s="3" t="s">
        <v>60</v>
      </c>
      <c r="B4" s="3">
        <v>5325711</v>
      </c>
      <c r="C4" s="3">
        <v>2108</v>
      </c>
      <c r="D4" s="3" t="s">
        <v>61</v>
      </c>
      <c r="E4" s="3" t="s">
        <v>62</v>
      </c>
      <c r="F4" s="3" t="s">
        <v>56</v>
      </c>
      <c r="G4" s="3" t="s">
        <v>57</v>
      </c>
      <c r="H4" s="3" t="s">
        <v>63</v>
      </c>
      <c r="I4" s="3" t="s">
        <v>64</v>
      </c>
      <c r="J4" s="3" t="s">
        <v>59</v>
      </c>
      <c r="K4" s="3">
        <v>45323</v>
      </c>
      <c r="L4" s="3">
        <v>0.27405092592592589</v>
      </c>
      <c r="M4" s="3">
        <v>20</v>
      </c>
      <c r="N4" s="3">
        <v>30</v>
      </c>
      <c r="O4" s="3">
        <v>10</v>
      </c>
      <c r="P4" s="3">
        <v>-35.205222259999999</v>
      </c>
      <c r="Q4" s="3">
        <v>149.03222629000001</v>
      </c>
      <c r="R4" s="3">
        <v>-35.205147099999998</v>
      </c>
      <c r="S4" s="3">
        <v>149.032273</v>
      </c>
      <c r="T4" s="3">
        <v>30.266792773494799</v>
      </c>
      <c r="U4" s="3" t="s">
        <v>58</v>
      </c>
      <c r="V4" s="3" t="s">
        <v>58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10</v>
      </c>
      <c r="AN4" s="5">
        <v>3.5</v>
      </c>
      <c r="AO4" s="3">
        <v>35</v>
      </c>
      <c r="AP4" s="6">
        <v>0</v>
      </c>
      <c r="AQ4" s="6">
        <v>0</v>
      </c>
      <c r="AR4" s="6">
        <v>0</v>
      </c>
      <c r="AS4" s="6">
        <v>0</v>
      </c>
      <c r="AT4" s="6">
        <v>0</v>
      </c>
      <c r="AU4" s="6">
        <v>0</v>
      </c>
      <c r="AV4" s="6">
        <v>0</v>
      </c>
      <c r="AW4" s="6">
        <v>0</v>
      </c>
      <c r="AX4" s="6">
        <v>0</v>
      </c>
      <c r="AY4" s="6">
        <v>0</v>
      </c>
      <c r="AZ4" s="6">
        <v>0</v>
      </c>
      <c r="BA4" s="6">
        <v>0</v>
      </c>
      <c r="BB4" s="6">
        <v>0</v>
      </c>
      <c r="BC4" s="6">
        <v>0</v>
      </c>
      <c r="BD4" s="6">
        <v>0</v>
      </c>
      <c r="BE4" s="6">
        <v>0</v>
      </c>
    </row>
    <row r="5" spans="1:57" x14ac:dyDescent="0.35">
      <c r="A5" s="3" t="s">
        <v>60</v>
      </c>
      <c r="B5" s="3">
        <v>5325711</v>
      </c>
      <c r="C5" s="3">
        <v>2108</v>
      </c>
      <c r="D5" s="3" t="s">
        <v>61</v>
      </c>
      <c r="E5" s="3" t="s">
        <v>62</v>
      </c>
      <c r="F5" s="3" t="s">
        <v>56</v>
      </c>
      <c r="G5" s="3" t="s">
        <v>57</v>
      </c>
      <c r="H5" s="3" t="s">
        <v>63</v>
      </c>
      <c r="I5" s="3" t="s">
        <v>64</v>
      </c>
      <c r="J5" s="3" t="s">
        <v>59</v>
      </c>
      <c r="K5" s="3">
        <v>45323</v>
      </c>
      <c r="L5" s="3">
        <v>0.27405092592592589</v>
      </c>
      <c r="M5" s="3">
        <v>30</v>
      </c>
      <c r="N5" s="3">
        <v>40</v>
      </c>
      <c r="O5" s="3">
        <v>10</v>
      </c>
      <c r="P5" s="3">
        <v>-35.205147099999998</v>
      </c>
      <c r="Q5" s="3">
        <v>149.032273</v>
      </c>
      <c r="R5" s="3">
        <v>-35.205071680000003</v>
      </c>
      <c r="S5" s="3">
        <v>149.03232001000001</v>
      </c>
      <c r="T5" s="3">
        <v>32.360604701710898</v>
      </c>
      <c r="U5" s="3" t="s">
        <v>58</v>
      </c>
      <c r="V5" s="3" t="s">
        <v>58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10</v>
      </c>
      <c r="AN5" s="5">
        <v>3.5</v>
      </c>
      <c r="AO5" s="3">
        <v>35</v>
      </c>
      <c r="AP5" s="6">
        <v>0</v>
      </c>
      <c r="AQ5" s="6">
        <v>0</v>
      </c>
      <c r="AR5" s="6">
        <v>0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6">
        <v>0</v>
      </c>
      <c r="AY5" s="6">
        <v>0</v>
      </c>
      <c r="AZ5" s="6">
        <v>0</v>
      </c>
      <c r="BA5" s="6">
        <v>0</v>
      </c>
      <c r="BB5" s="6">
        <v>0</v>
      </c>
      <c r="BC5" s="6">
        <v>0</v>
      </c>
      <c r="BD5" s="6">
        <v>0</v>
      </c>
      <c r="BE5" s="6">
        <v>0</v>
      </c>
    </row>
    <row r="6" spans="1:57" x14ac:dyDescent="0.35">
      <c r="A6" s="3" t="s">
        <v>60</v>
      </c>
      <c r="B6" s="3">
        <v>5325711</v>
      </c>
      <c r="C6" s="3">
        <v>2108</v>
      </c>
      <c r="D6" s="3" t="s">
        <v>61</v>
      </c>
      <c r="E6" s="3" t="s">
        <v>62</v>
      </c>
      <c r="F6" s="3" t="s">
        <v>56</v>
      </c>
      <c r="G6" s="3" t="s">
        <v>57</v>
      </c>
      <c r="H6" s="3" t="s">
        <v>63</v>
      </c>
      <c r="I6" s="3" t="s">
        <v>64</v>
      </c>
      <c r="J6" s="3" t="s">
        <v>59</v>
      </c>
      <c r="K6" s="3">
        <v>45323</v>
      </c>
      <c r="L6" s="3">
        <v>0.27405092592592589</v>
      </c>
      <c r="M6" s="3">
        <v>40</v>
      </c>
      <c r="N6" s="3">
        <v>50</v>
      </c>
      <c r="O6" s="3">
        <v>10</v>
      </c>
      <c r="P6" s="3">
        <v>-35.205071680000003</v>
      </c>
      <c r="Q6" s="3">
        <v>149.03232001000001</v>
      </c>
      <c r="R6" s="3">
        <v>-35.204996049999998</v>
      </c>
      <c r="S6" s="3">
        <v>149.03236808</v>
      </c>
      <c r="T6" s="3">
        <v>33.047942770182502</v>
      </c>
      <c r="U6" s="3" t="s">
        <v>58</v>
      </c>
      <c r="V6" s="3" t="s">
        <v>58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0</v>
      </c>
      <c r="AM6" s="3">
        <v>10</v>
      </c>
      <c r="AN6" s="5">
        <v>3.5</v>
      </c>
      <c r="AO6" s="3">
        <v>35</v>
      </c>
      <c r="AP6" s="6">
        <v>0</v>
      </c>
      <c r="AQ6" s="6">
        <v>0</v>
      </c>
      <c r="AR6" s="6">
        <v>0</v>
      </c>
      <c r="AS6" s="6">
        <v>0</v>
      </c>
      <c r="AT6" s="6">
        <v>0</v>
      </c>
      <c r="AU6" s="6">
        <v>0</v>
      </c>
      <c r="AV6" s="6">
        <v>0</v>
      </c>
      <c r="AW6" s="6">
        <v>0</v>
      </c>
      <c r="AX6" s="6">
        <v>0</v>
      </c>
      <c r="AY6" s="6">
        <v>0</v>
      </c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0</v>
      </c>
    </row>
    <row r="7" spans="1:57" x14ac:dyDescent="0.35">
      <c r="A7" s="3" t="s">
        <v>60</v>
      </c>
      <c r="B7" s="3">
        <v>5325711</v>
      </c>
      <c r="C7" s="3">
        <v>2108</v>
      </c>
      <c r="D7" s="3" t="s">
        <v>61</v>
      </c>
      <c r="E7" s="3" t="s">
        <v>62</v>
      </c>
      <c r="F7" s="3" t="s">
        <v>56</v>
      </c>
      <c r="G7" s="3" t="s">
        <v>57</v>
      </c>
      <c r="H7" s="3" t="s">
        <v>63</v>
      </c>
      <c r="I7" s="3" t="s">
        <v>64</v>
      </c>
      <c r="J7" s="3" t="s">
        <v>59</v>
      </c>
      <c r="K7" s="3">
        <v>45323</v>
      </c>
      <c r="L7" s="3">
        <v>0.27405092592592589</v>
      </c>
      <c r="M7" s="3">
        <v>50</v>
      </c>
      <c r="N7" s="3">
        <v>60</v>
      </c>
      <c r="O7" s="3">
        <v>10</v>
      </c>
      <c r="P7" s="3">
        <v>-35.204996049999998</v>
      </c>
      <c r="Q7" s="3">
        <v>149.03236808</v>
      </c>
      <c r="R7" s="3">
        <v>-35.204920700000002</v>
      </c>
      <c r="S7" s="3">
        <v>149.03241593000001</v>
      </c>
      <c r="T7" s="3">
        <v>33.040505538703897</v>
      </c>
      <c r="U7" s="3" t="s">
        <v>58</v>
      </c>
      <c r="V7" s="3" t="s">
        <v>58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10</v>
      </c>
      <c r="AN7" s="5">
        <v>3.5</v>
      </c>
      <c r="AO7" s="3">
        <v>35</v>
      </c>
      <c r="AP7" s="6">
        <v>0</v>
      </c>
      <c r="AQ7" s="6">
        <v>0</v>
      </c>
      <c r="AR7" s="6">
        <v>0</v>
      </c>
      <c r="AS7" s="6">
        <v>0</v>
      </c>
      <c r="AT7" s="6">
        <v>0</v>
      </c>
      <c r="AU7" s="6">
        <v>0</v>
      </c>
      <c r="AV7" s="6">
        <v>0</v>
      </c>
      <c r="AW7" s="6">
        <v>0</v>
      </c>
      <c r="AX7" s="6">
        <v>0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0</v>
      </c>
      <c r="BE7" s="6">
        <v>0</v>
      </c>
    </row>
    <row r="8" spans="1:57" x14ac:dyDescent="0.35">
      <c r="A8" s="3" t="s">
        <v>60</v>
      </c>
      <c r="B8" s="3">
        <v>5325711</v>
      </c>
      <c r="C8" s="3">
        <v>2108</v>
      </c>
      <c r="D8" s="3" t="s">
        <v>61</v>
      </c>
      <c r="E8" s="3" t="s">
        <v>62</v>
      </c>
      <c r="F8" s="3" t="s">
        <v>56</v>
      </c>
      <c r="G8" s="3" t="s">
        <v>57</v>
      </c>
      <c r="H8" s="3" t="s">
        <v>63</v>
      </c>
      <c r="I8" s="3" t="s">
        <v>64</v>
      </c>
      <c r="J8" s="3" t="s">
        <v>59</v>
      </c>
      <c r="K8" s="3">
        <v>45323</v>
      </c>
      <c r="L8" s="3">
        <v>0.27405092592592589</v>
      </c>
      <c r="M8" s="3">
        <v>60</v>
      </c>
      <c r="N8" s="3">
        <v>70</v>
      </c>
      <c r="O8" s="3">
        <v>10</v>
      </c>
      <c r="P8" s="3">
        <v>-35.204920700000002</v>
      </c>
      <c r="Q8" s="3">
        <v>149.03241593000001</v>
      </c>
      <c r="R8" s="3">
        <v>-35.204845470000002</v>
      </c>
      <c r="S8" s="3">
        <v>149.03246533000001</v>
      </c>
      <c r="T8" s="3">
        <v>32.763087964976798</v>
      </c>
      <c r="U8" s="3" t="s">
        <v>58</v>
      </c>
      <c r="V8" s="3" t="s">
        <v>58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10</v>
      </c>
      <c r="AN8" s="5">
        <v>3.5</v>
      </c>
      <c r="AO8" s="3">
        <v>35</v>
      </c>
      <c r="AP8" s="6">
        <v>0</v>
      </c>
      <c r="AQ8" s="6">
        <v>0</v>
      </c>
      <c r="AR8" s="6">
        <v>0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</row>
    <row r="9" spans="1:57" x14ac:dyDescent="0.35">
      <c r="A9" s="3" t="s">
        <v>60</v>
      </c>
      <c r="B9" s="3">
        <v>5325711</v>
      </c>
      <c r="C9" s="3">
        <v>2108</v>
      </c>
      <c r="D9" s="3" t="s">
        <v>61</v>
      </c>
      <c r="E9" s="3" t="s">
        <v>62</v>
      </c>
      <c r="F9" s="3" t="s">
        <v>56</v>
      </c>
      <c r="G9" s="3" t="s">
        <v>57</v>
      </c>
      <c r="H9" s="3" t="s">
        <v>63</v>
      </c>
      <c r="I9" s="3" t="s">
        <v>64</v>
      </c>
      <c r="J9" s="3" t="s">
        <v>59</v>
      </c>
      <c r="K9" s="3">
        <v>45323</v>
      </c>
      <c r="L9" s="3">
        <v>0.27405092592592589</v>
      </c>
      <c r="M9" s="3">
        <v>70</v>
      </c>
      <c r="N9" s="3">
        <v>80</v>
      </c>
      <c r="O9" s="3">
        <v>10</v>
      </c>
      <c r="P9" s="3">
        <v>-35.204845470000002</v>
      </c>
      <c r="Q9" s="3">
        <v>149.03246533000001</v>
      </c>
      <c r="R9" s="3">
        <v>-35.204770189999998</v>
      </c>
      <c r="S9" s="3">
        <v>149.03251505</v>
      </c>
      <c r="T9" s="3">
        <v>32.464569462659199</v>
      </c>
      <c r="U9" s="3" t="s">
        <v>58</v>
      </c>
      <c r="V9" s="3" t="s">
        <v>58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0.6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10</v>
      </c>
      <c r="AN9" s="5">
        <v>3.5</v>
      </c>
      <c r="AO9" s="3">
        <v>35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0.21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</row>
    <row r="10" spans="1:57" x14ac:dyDescent="0.35">
      <c r="A10" s="3" t="s">
        <v>60</v>
      </c>
      <c r="B10" s="3">
        <v>5325711</v>
      </c>
      <c r="C10" s="3">
        <v>2108</v>
      </c>
      <c r="D10" s="3" t="s">
        <v>61</v>
      </c>
      <c r="E10" s="3" t="s">
        <v>62</v>
      </c>
      <c r="F10" s="3" t="s">
        <v>56</v>
      </c>
      <c r="G10" s="3" t="s">
        <v>57</v>
      </c>
      <c r="H10" s="3" t="s">
        <v>63</v>
      </c>
      <c r="I10" s="3" t="s">
        <v>64</v>
      </c>
      <c r="J10" s="3" t="s">
        <v>59</v>
      </c>
      <c r="K10" s="3">
        <v>45323</v>
      </c>
      <c r="L10" s="3">
        <v>0.27405092592592589</v>
      </c>
      <c r="M10" s="3">
        <v>80</v>
      </c>
      <c r="N10" s="3">
        <v>90</v>
      </c>
      <c r="O10" s="3">
        <v>10</v>
      </c>
      <c r="P10" s="3">
        <v>-35.204770189999998</v>
      </c>
      <c r="Q10" s="3">
        <v>149.03251505</v>
      </c>
      <c r="R10" s="3">
        <v>-35.204694719999999</v>
      </c>
      <c r="S10" s="3">
        <v>149.03256443999999</v>
      </c>
      <c r="T10" s="3">
        <v>32.426631524715503</v>
      </c>
      <c r="U10" s="3" t="s">
        <v>58</v>
      </c>
      <c r="V10" s="3" t="s">
        <v>58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10</v>
      </c>
      <c r="AN10" s="5">
        <v>3.5</v>
      </c>
      <c r="AO10" s="3">
        <v>35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</row>
    <row r="11" spans="1:57" x14ac:dyDescent="0.35">
      <c r="A11" s="3" t="s">
        <v>60</v>
      </c>
      <c r="B11" s="3">
        <v>5325711</v>
      </c>
      <c r="C11" s="3">
        <v>2108</v>
      </c>
      <c r="D11" s="3" t="s">
        <v>61</v>
      </c>
      <c r="E11" s="3" t="s">
        <v>62</v>
      </c>
      <c r="F11" s="3" t="s">
        <v>56</v>
      </c>
      <c r="G11" s="3" t="s">
        <v>57</v>
      </c>
      <c r="H11" s="3" t="s">
        <v>63</v>
      </c>
      <c r="I11" s="3" t="s">
        <v>64</v>
      </c>
      <c r="J11" s="3" t="s">
        <v>59</v>
      </c>
      <c r="K11" s="3">
        <v>45323</v>
      </c>
      <c r="L11" s="3">
        <v>0.27405092592592589</v>
      </c>
      <c r="M11" s="3">
        <v>90</v>
      </c>
      <c r="N11" s="3">
        <v>100</v>
      </c>
      <c r="O11" s="3">
        <v>10</v>
      </c>
      <c r="P11" s="3">
        <v>-35.204694719999999</v>
      </c>
      <c r="Q11" s="3">
        <v>149.03256443999999</v>
      </c>
      <c r="R11" s="3">
        <v>-35.204619530000002</v>
      </c>
      <c r="S11" s="3">
        <v>149.03261445000001</v>
      </c>
      <c r="T11" s="3">
        <v>32.271757587328302</v>
      </c>
      <c r="U11" s="3" t="s">
        <v>58</v>
      </c>
      <c r="V11" s="3" t="s">
        <v>58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10</v>
      </c>
      <c r="AN11" s="5">
        <v>3.5</v>
      </c>
      <c r="AO11" s="3">
        <v>35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</row>
    <row r="12" spans="1:57" x14ac:dyDescent="0.35">
      <c r="A12" s="3" t="s">
        <v>60</v>
      </c>
      <c r="B12" s="3">
        <v>5325711</v>
      </c>
      <c r="C12" s="3">
        <v>2108</v>
      </c>
      <c r="D12" s="3" t="s">
        <v>61</v>
      </c>
      <c r="E12" s="3" t="s">
        <v>62</v>
      </c>
      <c r="F12" s="3" t="s">
        <v>56</v>
      </c>
      <c r="G12" s="3" t="s">
        <v>57</v>
      </c>
      <c r="H12" s="3" t="s">
        <v>63</v>
      </c>
      <c r="I12" s="3" t="s">
        <v>64</v>
      </c>
      <c r="J12" s="3" t="s">
        <v>59</v>
      </c>
      <c r="K12" s="3">
        <v>45323</v>
      </c>
      <c r="L12" s="3">
        <v>0.27405092592592589</v>
      </c>
      <c r="M12" s="3">
        <v>100</v>
      </c>
      <c r="N12" s="3">
        <v>110</v>
      </c>
      <c r="O12" s="3">
        <v>10</v>
      </c>
      <c r="P12" s="3">
        <v>-35.204619530000002</v>
      </c>
      <c r="Q12" s="3">
        <v>149.03261445000001</v>
      </c>
      <c r="R12" s="3">
        <v>-35.20454479</v>
      </c>
      <c r="S12" s="3">
        <v>149.03266398</v>
      </c>
      <c r="T12" s="3">
        <v>31.7446130156507</v>
      </c>
      <c r="U12" s="3" t="s">
        <v>58</v>
      </c>
      <c r="V12" s="3" t="s">
        <v>58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10</v>
      </c>
      <c r="AN12" s="5">
        <v>3.5</v>
      </c>
      <c r="AO12" s="3">
        <v>35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</row>
    <row r="13" spans="1:57" x14ac:dyDescent="0.35">
      <c r="A13" s="3" t="s">
        <v>60</v>
      </c>
      <c r="B13" s="3">
        <v>5325711</v>
      </c>
      <c r="C13" s="3">
        <v>2108</v>
      </c>
      <c r="D13" s="3" t="s">
        <v>61</v>
      </c>
      <c r="E13" s="3" t="s">
        <v>62</v>
      </c>
      <c r="F13" s="3" t="s">
        <v>56</v>
      </c>
      <c r="G13" s="3" t="s">
        <v>57</v>
      </c>
      <c r="H13" s="3" t="s">
        <v>63</v>
      </c>
      <c r="I13" s="3" t="s">
        <v>64</v>
      </c>
      <c r="J13" s="3" t="s">
        <v>59</v>
      </c>
      <c r="K13" s="3">
        <v>45323</v>
      </c>
      <c r="L13" s="3">
        <v>0.27405092592592589</v>
      </c>
      <c r="M13" s="3">
        <v>110</v>
      </c>
      <c r="N13" s="3">
        <v>120</v>
      </c>
      <c r="O13" s="3">
        <v>10</v>
      </c>
      <c r="P13" s="3">
        <v>-35.20454479</v>
      </c>
      <c r="Q13" s="3">
        <v>149.03266398</v>
      </c>
      <c r="R13" s="3">
        <v>-35.204469619999998</v>
      </c>
      <c r="S13" s="3">
        <v>149.03271486</v>
      </c>
      <c r="T13" s="3">
        <v>30.791031467896801</v>
      </c>
      <c r="U13" s="3" t="s">
        <v>58</v>
      </c>
      <c r="V13" s="3" t="s">
        <v>58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10</v>
      </c>
      <c r="AN13" s="5">
        <v>3.5</v>
      </c>
      <c r="AO13" s="3">
        <v>35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</row>
    <row r="14" spans="1:57" x14ac:dyDescent="0.35">
      <c r="A14" s="3" t="s">
        <v>60</v>
      </c>
      <c r="B14" s="3">
        <v>5325711</v>
      </c>
      <c r="C14" s="3">
        <v>2108</v>
      </c>
      <c r="D14" s="3" t="s">
        <v>61</v>
      </c>
      <c r="E14" s="3" t="s">
        <v>62</v>
      </c>
      <c r="F14" s="3" t="s">
        <v>56</v>
      </c>
      <c r="G14" s="3" t="s">
        <v>57</v>
      </c>
      <c r="H14" s="3" t="s">
        <v>63</v>
      </c>
      <c r="I14" s="3" t="s">
        <v>64</v>
      </c>
      <c r="J14" s="3" t="s">
        <v>59</v>
      </c>
      <c r="K14" s="3">
        <v>45323</v>
      </c>
      <c r="L14" s="3">
        <v>0.27405092592592589</v>
      </c>
      <c r="M14" s="3">
        <v>120</v>
      </c>
      <c r="N14" s="3">
        <v>130</v>
      </c>
      <c r="O14" s="3">
        <v>10</v>
      </c>
      <c r="P14" s="3">
        <v>-35.204469619999998</v>
      </c>
      <c r="Q14" s="3">
        <v>149.03271486</v>
      </c>
      <c r="R14" s="3">
        <v>-35.204394800000003</v>
      </c>
      <c r="S14" s="3">
        <v>149.03276543999999</v>
      </c>
      <c r="T14" s="3">
        <v>29.4545719782882</v>
      </c>
      <c r="U14" s="3" t="s">
        <v>58</v>
      </c>
      <c r="V14" s="3" t="s">
        <v>58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10</v>
      </c>
      <c r="AN14" s="5">
        <v>3.5</v>
      </c>
      <c r="AO14" s="3">
        <v>35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</row>
    <row r="15" spans="1:57" x14ac:dyDescent="0.35">
      <c r="A15" s="3" t="s">
        <v>60</v>
      </c>
      <c r="B15" s="3">
        <v>5325711</v>
      </c>
      <c r="C15" s="3">
        <v>2108</v>
      </c>
      <c r="D15" s="3" t="s">
        <v>61</v>
      </c>
      <c r="E15" s="3" t="s">
        <v>62</v>
      </c>
      <c r="F15" s="3" t="s">
        <v>56</v>
      </c>
      <c r="G15" s="3" t="s">
        <v>57</v>
      </c>
      <c r="H15" s="3" t="s">
        <v>63</v>
      </c>
      <c r="I15" s="3" t="s">
        <v>64</v>
      </c>
      <c r="J15" s="3" t="s">
        <v>59</v>
      </c>
      <c r="K15" s="3">
        <v>45323</v>
      </c>
      <c r="L15" s="3">
        <v>0.27405092592592589</v>
      </c>
      <c r="M15" s="3">
        <v>130</v>
      </c>
      <c r="N15" s="3">
        <v>140</v>
      </c>
      <c r="O15" s="3">
        <v>10</v>
      </c>
      <c r="P15" s="3">
        <v>-35.204394800000003</v>
      </c>
      <c r="Q15" s="3">
        <v>149.03276543999999</v>
      </c>
      <c r="R15" s="3">
        <v>-35.204319580000003</v>
      </c>
      <c r="S15" s="3">
        <v>149.03281577000001</v>
      </c>
      <c r="T15" s="3">
        <v>27.501404806360501</v>
      </c>
      <c r="U15" s="3" t="s">
        <v>58</v>
      </c>
      <c r="V15" s="3" t="s">
        <v>58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10</v>
      </c>
      <c r="AN15" s="5">
        <v>3.5</v>
      </c>
      <c r="AO15" s="3">
        <v>35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</row>
    <row r="16" spans="1:57" x14ac:dyDescent="0.35">
      <c r="A16" s="3" t="s">
        <v>60</v>
      </c>
      <c r="B16" s="3">
        <v>5325711</v>
      </c>
      <c r="C16" s="3">
        <v>2108</v>
      </c>
      <c r="D16" s="3" t="s">
        <v>61</v>
      </c>
      <c r="E16" s="3" t="s">
        <v>62</v>
      </c>
      <c r="F16" s="3" t="s">
        <v>56</v>
      </c>
      <c r="G16" s="3" t="s">
        <v>57</v>
      </c>
      <c r="H16" s="3" t="s">
        <v>63</v>
      </c>
      <c r="I16" s="3" t="s">
        <v>64</v>
      </c>
      <c r="J16" s="3" t="s">
        <v>59</v>
      </c>
      <c r="K16" s="3">
        <v>45323</v>
      </c>
      <c r="L16" s="3">
        <v>0.27405092592592589</v>
      </c>
      <c r="M16" s="3">
        <v>140</v>
      </c>
      <c r="N16" s="3">
        <v>150</v>
      </c>
      <c r="O16" s="3">
        <v>10</v>
      </c>
      <c r="P16" s="3">
        <v>-35.204319580000003</v>
      </c>
      <c r="Q16" s="3">
        <v>149.03281577000001</v>
      </c>
      <c r="R16" s="3">
        <v>-35.204243910000002</v>
      </c>
      <c r="S16" s="3">
        <v>149.03286478000001</v>
      </c>
      <c r="T16" s="3">
        <v>25.7822191038826</v>
      </c>
      <c r="U16" s="3" t="s">
        <v>58</v>
      </c>
      <c r="V16" s="3" t="s">
        <v>58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10</v>
      </c>
      <c r="AN16" s="5">
        <v>3.5</v>
      </c>
      <c r="AO16" s="3">
        <v>35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</row>
    <row r="17" spans="1:57" x14ac:dyDescent="0.35">
      <c r="A17" s="3" t="s">
        <v>60</v>
      </c>
      <c r="B17" s="3">
        <v>5325711</v>
      </c>
      <c r="C17" s="3">
        <v>2108</v>
      </c>
      <c r="D17" s="3" t="s">
        <v>61</v>
      </c>
      <c r="E17" s="3" t="s">
        <v>62</v>
      </c>
      <c r="F17" s="3" t="s">
        <v>56</v>
      </c>
      <c r="G17" s="3" t="s">
        <v>57</v>
      </c>
      <c r="H17" s="3" t="s">
        <v>63</v>
      </c>
      <c r="I17" s="3" t="s">
        <v>64</v>
      </c>
      <c r="J17" s="3" t="s">
        <v>59</v>
      </c>
      <c r="K17" s="3">
        <v>45323</v>
      </c>
      <c r="L17" s="3">
        <v>0.27405092592592589</v>
      </c>
      <c r="M17" s="3">
        <v>150</v>
      </c>
      <c r="N17" s="3">
        <v>160</v>
      </c>
      <c r="O17" s="3">
        <v>10</v>
      </c>
      <c r="P17" s="3">
        <v>-35.204243910000002</v>
      </c>
      <c r="Q17" s="3">
        <v>149.03286478000001</v>
      </c>
      <c r="R17" s="3">
        <v>-35.20416711</v>
      </c>
      <c r="S17" s="3">
        <v>149.03291254999999</v>
      </c>
      <c r="T17" s="3">
        <v>23.704020436396799</v>
      </c>
      <c r="U17" s="3" t="s">
        <v>58</v>
      </c>
      <c r="V17" s="3" t="s">
        <v>58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10</v>
      </c>
      <c r="AN17" s="5">
        <v>3.5</v>
      </c>
      <c r="AO17" s="3">
        <v>35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</row>
    <row r="18" spans="1:57" x14ac:dyDescent="0.35">
      <c r="A18" s="3" t="s">
        <v>60</v>
      </c>
      <c r="B18" s="3">
        <v>5325711</v>
      </c>
      <c r="C18" s="3">
        <v>2108</v>
      </c>
      <c r="D18" s="3" t="s">
        <v>61</v>
      </c>
      <c r="E18" s="3" t="s">
        <v>62</v>
      </c>
      <c r="F18" s="3" t="s">
        <v>56</v>
      </c>
      <c r="G18" s="3" t="s">
        <v>57</v>
      </c>
      <c r="H18" s="3" t="s">
        <v>63</v>
      </c>
      <c r="I18" s="3" t="s">
        <v>64</v>
      </c>
      <c r="J18" s="3" t="s">
        <v>59</v>
      </c>
      <c r="K18" s="3">
        <v>45323</v>
      </c>
      <c r="L18" s="3">
        <v>0.27405092592592589</v>
      </c>
      <c r="M18" s="3">
        <v>160</v>
      </c>
      <c r="N18" s="3">
        <v>170</v>
      </c>
      <c r="O18" s="3">
        <v>10</v>
      </c>
      <c r="P18" s="3">
        <v>-35.20416711</v>
      </c>
      <c r="Q18" s="3">
        <v>149.03291254999999</v>
      </c>
      <c r="R18" s="3">
        <v>-35.204090860000001</v>
      </c>
      <c r="S18" s="3">
        <v>149.03296466</v>
      </c>
      <c r="T18" s="3">
        <v>4.0218077515701101</v>
      </c>
      <c r="U18" s="3" t="s">
        <v>58</v>
      </c>
      <c r="V18" s="3" t="s">
        <v>58</v>
      </c>
      <c r="W18" s="3">
        <v>0</v>
      </c>
      <c r="X18" s="3">
        <v>0</v>
      </c>
      <c r="Y18" s="3">
        <v>9.6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10</v>
      </c>
      <c r="AN18" s="5">
        <v>3.5</v>
      </c>
      <c r="AO18" s="3">
        <v>35</v>
      </c>
      <c r="AP18" s="6">
        <v>0</v>
      </c>
      <c r="AQ18" s="6">
        <v>0</v>
      </c>
      <c r="AR18" s="6">
        <v>3.36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</row>
    <row r="19" spans="1:57" x14ac:dyDescent="0.35">
      <c r="A19" s="3" t="s">
        <v>60</v>
      </c>
      <c r="B19" s="3">
        <v>5325711</v>
      </c>
      <c r="C19" s="3">
        <v>2108</v>
      </c>
      <c r="D19" s="3" t="s">
        <v>61</v>
      </c>
      <c r="E19" s="3" t="s">
        <v>62</v>
      </c>
      <c r="F19" s="3" t="s">
        <v>56</v>
      </c>
      <c r="G19" s="3" t="s">
        <v>57</v>
      </c>
      <c r="H19" s="3" t="s">
        <v>63</v>
      </c>
      <c r="I19" s="3" t="s">
        <v>64</v>
      </c>
      <c r="J19" s="3" t="s">
        <v>59</v>
      </c>
      <c r="K19" s="3">
        <v>45323</v>
      </c>
      <c r="L19" s="3">
        <v>0.27405092592592589</v>
      </c>
      <c r="M19" s="3">
        <v>170</v>
      </c>
      <c r="N19" s="3">
        <v>173</v>
      </c>
      <c r="O19" s="3">
        <v>3</v>
      </c>
      <c r="P19" s="3">
        <v>-35.204090860000001</v>
      </c>
      <c r="Q19" s="3">
        <v>149.03296466</v>
      </c>
      <c r="R19" s="3">
        <v>-35.204067799999997</v>
      </c>
      <c r="S19" s="3">
        <v>149.03298143999999</v>
      </c>
      <c r="T19" s="3">
        <v>2.48425257093063</v>
      </c>
      <c r="U19" s="3" t="s">
        <v>58</v>
      </c>
      <c r="V19" s="3" t="s">
        <v>58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3</v>
      </c>
      <c r="AN19" s="5">
        <v>3.5</v>
      </c>
      <c r="AO19" s="3">
        <v>10.5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</row>
    <row r="20" spans="1:57" x14ac:dyDescent="0.35">
      <c r="A20" s="3" t="s">
        <v>65</v>
      </c>
      <c r="B20" s="3">
        <v>5325714</v>
      </c>
      <c r="C20" s="3">
        <v>2109</v>
      </c>
      <c r="D20" s="3" t="s">
        <v>61</v>
      </c>
      <c r="E20" s="3" t="s">
        <v>66</v>
      </c>
      <c r="F20" s="3" t="s">
        <v>56</v>
      </c>
      <c r="G20" s="3" t="s">
        <v>57</v>
      </c>
      <c r="H20" s="3" t="s">
        <v>67</v>
      </c>
      <c r="I20" s="3" t="s">
        <v>68</v>
      </c>
      <c r="J20" s="3" t="s">
        <v>59</v>
      </c>
      <c r="K20" s="3">
        <v>45323</v>
      </c>
      <c r="L20" s="3">
        <v>0.27405092592592589</v>
      </c>
      <c r="M20" s="3">
        <v>173</v>
      </c>
      <c r="N20" s="3">
        <v>183</v>
      </c>
      <c r="O20" s="3">
        <v>10</v>
      </c>
      <c r="P20" s="3">
        <v>-35.205840019999997</v>
      </c>
      <c r="Q20" s="3">
        <v>149.03340132</v>
      </c>
      <c r="R20" s="3">
        <v>-35.205765030000002</v>
      </c>
      <c r="S20" s="3">
        <v>149.03345811</v>
      </c>
      <c r="T20" s="3">
        <v>24.446443451333302</v>
      </c>
      <c r="U20" s="3" t="s">
        <v>58</v>
      </c>
      <c r="V20" s="3" t="s">
        <v>58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2.7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10</v>
      </c>
      <c r="AN20" s="5">
        <v>3.5</v>
      </c>
      <c r="AO20" s="3">
        <v>35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0.94500000000000006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</row>
    <row r="21" spans="1:57" x14ac:dyDescent="0.35">
      <c r="A21" s="3" t="s">
        <v>65</v>
      </c>
      <c r="B21" s="3">
        <v>5325714</v>
      </c>
      <c r="C21" s="3">
        <v>2109</v>
      </c>
      <c r="D21" s="3" t="s">
        <v>61</v>
      </c>
      <c r="E21" s="3" t="s">
        <v>66</v>
      </c>
      <c r="F21" s="3" t="s">
        <v>56</v>
      </c>
      <c r="G21" s="3" t="s">
        <v>57</v>
      </c>
      <c r="H21" s="3" t="s">
        <v>67</v>
      </c>
      <c r="I21" s="3" t="s">
        <v>68</v>
      </c>
      <c r="J21" s="3" t="s">
        <v>59</v>
      </c>
      <c r="K21" s="3">
        <v>45323</v>
      </c>
      <c r="L21" s="3">
        <v>0.27405092592592589</v>
      </c>
      <c r="M21" s="3">
        <v>183</v>
      </c>
      <c r="N21" s="3">
        <v>193</v>
      </c>
      <c r="O21" s="3">
        <v>10</v>
      </c>
      <c r="P21" s="3">
        <v>-35.205765030000002</v>
      </c>
      <c r="Q21" s="3">
        <v>149.03345811</v>
      </c>
      <c r="R21" s="3">
        <v>-35.205682580000001</v>
      </c>
      <c r="S21" s="3">
        <v>149.03350198999999</v>
      </c>
      <c r="T21" s="3">
        <v>26.9359155498198</v>
      </c>
      <c r="U21" s="3" t="s">
        <v>58</v>
      </c>
      <c r="V21" s="3" t="s">
        <v>58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10</v>
      </c>
      <c r="AN21" s="5">
        <v>3.5</v>
      </c>
      <c r="AO21" s="3">
        <v>35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</row>
    <row r="22" spans="1:57" x14ac:dyDescent="0.35">
      <c r="A22" s="3" t="s">
        <v>65</v>
      </c>
      <c r="B22" s="3">
        <v>5325714</v>
      </c>
      <c r="C22" s="3">
        <v>2109</v>
      </c>
      <c r="D22" s="3" t="s">
        <v>61</v>
      </c>
      <c r="E22" s="3" t="s">
        <v>66</v>
      </c>
      <c r="F22" s="3" t="s">
        <v>56</v>
      </c>
      <c r="G22" s="3" t="s">
        <v>57</v>
      </c>
      <c r="H22" s="3" t="s">
        <v>67</v>
      </c>
      <c r="I22" s="3" t="s">
        <v>68</v>
      </c>
      <c r="J22" s="3" t="s">
        <v>59</v>
      </c>
      <c r="K22" s="3">
        <v>45323</v>
      </c>
      <c r="L22" s="3">
        <v>0.27405092592592589</v>
      </c>
      <c r="M22" s="3">
        <v>193</v>
      </c>
      <c r="N22" s="3">
        <v>203</v>
      </c>
      <c r="O22" s="3">
        <v>10</v>
      </c>
      <c r="P22" s="3">
        <v>-35.205682580000001</v>
      </c>
      <c r="Q22" s="3">
        <v>149.03350198999999</v>
      </c>
      <c r="R22" s="3">
        <v>-35.205601569999999</v>
      </c>
      <c r="S22" s="3">
        <v>149.03355077000001</v>
      </c>
      <c r="T22" s="3">
        <v>27.358250943933101</v>
      </c>
      <c r="U22" s="3" t="s">
        <v>58</v>
      </c>
      <c r="V22" s="3" t="s">
        <v>58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10</v>
      </c>
      <c r="AN22" s="5">
        <v>3.5</v>
      </c>
      <c r="AO22" s="3">
        <v>35</v>
      </c>
      <c r="AP22" s="6">
        <v>0</v>
      </c>
      <c r="AQ22" s="6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</row>
    <row r="23" spans="1:57" x14ac:dyDescent="0.35">
      <c r="A23" s="3" t="s">
        <v>65</v>
      </c>
      <c r="B23" s="3">
        <v>5325714</v>
      </c>
      <c r="C23" s="3">
        <v>2109</v>
      </c>
      <c r="D23" s="3" t="s">
        <v>61</v>
      </c>
      <c r="E23" s="3" t="s">
        <v>66</v>
      </c>
      <c r="F23" s="3" t="s">
        <v>56</v>
      </c>
      <c r="G23" s="3" t="s">
        <v>57</v>
      </c>
      <c r="H23" s="3" t="s">
        <v>67</v>
      </c>
      <c r="I23" s="3" t="s">
        <v>68</v>
      </c>
      <c r="J23" s="3" t="s">
        <v>59</v>
      </c>
      <c r="K23" s="3">
        <v>45323</v>
      </c>
      <c r="L23" s="3">
        <v>0.27405092592592589</v>
      </c>
      <c r="M23" s="3">
        <v>203</v>
      </c>
      <c r="N23" s="3">
        <v>213</v>
      </c>
      <c r="O23" s="3">
        <v>10</v>
      </c>
      <c r="P23" s="3">
        <v>-35.205601569999999</v>
      </c>
      <c r="Q23" s="3">
        <v>149.03355077000001</v>
      </c>
      <c r="R23" s="3">
        <v>-35.205521990000001</v>
      </c>
      <c r="S23" s="3">
        <v>149.0336044</v>
      </c>
      <c r="T23" s="3">
        <v>25.3489774313719</v>
      </c>
      <c r="U23" s="3" t="s">
        <v>58</v>
      </c>
      <c r="V23" s="3" t="s">
        <v>58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8.6</v>
      </c>
      <c r="AM23" s="3">
        <v>10</v>
      </c>
      <c r="AN23" s="5">
        <v>3.5</v>
      </c>
      <c r="AO23" s="3">
        <v>35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3.01</v>
      </c>
    </row>
    <row r="24" spans="1:57" x14ac:dyDescent="0.35">
      <c r="A24" s="3" t="s">
        <v>65</v>
      </c>
      <c r="B24" s="3">
        <v>5325714</v>
      </c>
      <c r="C24" s="3">
        <v>2109</v>
      </c>
      <c r="D24" s="3" t="s">
        <v>61</v>
      </c>
      <c r="E24" s="3" t="s">
        <v>66</v>
      </c>
      <c r="F24" s="3" t="s">
        <v>56</v>
      </c>
      <c r="G24" s="3" t="s">
        <v>57</v>
      </c>
      <c r="H24" s="3" t="s">
        <v>67</v>
      </c>
      <c r="I24" s="3" t="s">
        <v>68</v>
      </c>
      <c r="J24" s="3" t="s">
        <v>59</v>
      </c>
      <c r="K24" s="3">
        <v>45323</v>
      </c>
      <c r="L24" s="3">
        <v>0.27405092592592589</v>
      </c>
      <c r="M24" s="3">
        <v>213</v>
      </c>
      <c r="N24" s="3">
        <v>223</v>
      </c>
      <c r="O24" s="3">
        <v>10</v>
      </c>
      <c r="P24" s="3">
        <v>-35.205521990000001</v>
      </c>
      <c r="Q24" s="3">
        <v>149.0336044</v>
      </c>
      <c r="R24" s="3">
        <v>-35.205443870000003</v>
      </c>
      <c r="S24" s="3">
        <v>149.03366015</v>
      </c>
      <c r="T24" s="3">
        <v>24.3095089112194</v>
      </c>
      <c r="U24" s="3" t="s">
        <v>58</v>
      </c>
      <c r="V24" s="3" t="s">
        <v>58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10</v>
      </c>
      <c r="AN24" s="5">
        <v>3.5</v>
      </c>
      <c r="AO24" s="3">
        <v>35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</row>
    <row r="25" spans="1:57" x14ac:dyDescent="0.35">
      <c r="A25" s="3" t="s">
        <v>65</v>
      </c>
      <c r="B25" s="3">
        <v>5325714</v>
      </c>
      <c r="C25" s="3">
        <v>2109</v>
      </c>
      <c r="D25" s="3" t="s">
        <v>61</v>
      </c>
      <c r="E25" s="3" t="s">
        <v>66</v>
      </c>
      <c r="F25" s="3" t="s">
        <v>56</v>
      </c>
      <c r="G25" s="3" t="s">
        <v>57</v>
      </c>
      <c r="H25" s="3" t="s">
        <v>67</v>
      </c>
      <c r="I25" s="3" t="s">
        <v>68</v>
      </c>
      <c r="J25" s="3" t="s">
        <v>59</v>
      </c>
      <c r="K25" s="3">
        <v>45323</v>
      </c>
      <c r="L25" s="3">
        <v>0.27405092592592589</v>
      </c>
      <c r="M25" s="3">
        <v>223</v>
      </c>
      <c r="N25" s="3">
        <v>233</v>
      </c>
      <c r="O25" s="3">
        <v>10</v>
      </c>
      <c r="P25" s="3">
        <v>-35.205443870000003</v>
      </c>
      <c r="Q25" s="3">
        <v>149.03366015</v>
      </c>
      <c r="R25" s="3">
        <v>-35.205365430000001</v>
      </c>
      <c r="S25" s="3">
        <v>149.03371548000001</v>
      </c>
      <c r="T25" s="3">
        <v>23.912242197812901</v>
      </c>
      <c r="U25" s="3" t="s">
        <v>58</v>
      </c>
      <c r="V25" s="3" t="s">
        <v>58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10</v>
      </c>
      <c r="AN25" s="5">
        <v>3.5</v>
      </c>
      <c r="AO25" s="3">
        <v>35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</row>
    <row r="26" spans="1:57" x14ac:dyDescent="0.35">
      <c r="A26" s="3" t="s">
        <v>65</v>
      </c>
      <c r="B26" s="3">
        <v>5325714</v>
      </c>
      <c r="C26" s="3">
        <v>2109</v>
      </c>
      <c r="D26" s="3" t="s">
        <v>61</v>
      </c>
      <c r="E26" s="3" t="s">
        <v>66</v>
      </c>
      <c r="F26" s="3" t="s">
        <v>56</v>
      </c>
      <c r="G26" s="3" t="s">
        <v>57</v>
      </c>
      <c r="H26" s="3" t="s">
        <v>67</v>
      </c>
      <c r="I26" s="3" t="s">
        <v>68</v>
      </c>
      <c r="J26" s="3" t="s">
        <v>59</v>
      </c>
      <c r="K26" s="3">
        <v>45323</v>
      </c>
      <c r="L26" s="3">
        <v>0.27405092592592589</v>
      </c>
      <c r="M26" s="3">
        <v>233</v>
      </c>
      <c r="N26" s="3">
        <v>243</v>
      </c>
      <c r="O26" s="3">
        <v>10</v>
      </c>
      <c r="P26" s="3">
        <v>-35.205365430000001</v>
      </c>
      <c r="Q26" s="3">
        <v>149.03371548000001</v>
      </c>
      <c r="R26" s="3">
        <v>-35.205292800000002</v>
      </c>
      <c r="S26" s="3">
        <v>149.03378282</v>
      </c>
      <c r="T26" s="3">
        <v>20.760120396338898</v>
      </c>
      <c r="U26" s="3" t="s">
        <v>58</v>
      </c>
      <c r="V26" s="3" t="s">
        <v>58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10</v>
      </c>
      <c r="AN26" s="5">
        <v>3.5</v>
      </c>
      <c r="AO26" s="3">
        <v>35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</row>
    <row r="27" spans="1:57" x14ac:dyDescent="0.35">
      <c r="A27" s="3" t="s">
        <v>65</v>
      </c>
      <c r="B27" s="3">
        <v>5325714</v>
      </c>
      <c r="C27" s="3">
        <v>2109</v>
      </c>
      <c r="D27" s="3" t="s">
        <v>61</v>
      </c>
      <c r="E27" s="3" t="s">
        <v>66</v>
      </c>
      <c r="F27" s="3" t="s">
        <v>56</v>
      </c>
      <c r="G27" s="3" t="s">
        <v>57</v>
      </c>
      <c r="H27" s="3" t="s">
        <v>67</v>
      </c>
      <c r="I27" s="3" t="s">
        <v>68</v>
      </c>
      <c r="J27" s="3" t="s">
        <v>59</v>
      </c>
      <c r="K27" s="3">
        <v>45323</v>
      </c>
      <c r="L27" s="3">
        <v>0.27405092592592589</v>
      </c>
      <c r="M27" s="3">
        <v>243</v>
      </c>
      <c r="N27" s="3">
        <v>253</v>
      </c>
      <c r="O27" s="3">
        <v>10</v>
      </c>
      <c r="P27" s="3">
        <v>-35.205292800000002</v>
      </c>
      <c r="Q27" s="3">
        <v>149.03378282</v>
      </c>
      <c r="R27" s="3">
        <v>-35.205220250000004</v>
      </c>
      <c r="S27" s="3">
        <v>149.03384725000001</v>
      </c>
      <c r="T27" s="3">
        <v>17.596260618031099</v>
      </c>
      <c r="U27" s="3" t="s">
        <v>58</v>
      </c>
      <c r="V27" s="3" t="s">
        <v>58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10</v>
      </c>
      <c r="AN27" s="5">
        <v>3.5</v>
      </c>
      <c r="AO27" s="3">
        <v>35</v>
      </c>
      <c r="AP27" s="6">
        <v>0</v>
      </c>
      <c r="AQ27" s="6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</row>
    <row r="28" spans="1:57" x14ac:dyDescent="0.35">
      <c r="A28" s="3" t="s">
        <v>65</v>
      </c>
      <c r="B28" s="3">
        <v>5325714</v>
      </c>
      <c r="C28" s="3">
        <v>2109</v>
      </c>
      <c r="D28" s="3" t="s">
        <v>61</v>
      </c>
      <c r="E28" s="3" t="s">
        <v>66</v>
      </c>
      <c r="F28" s="3" t="s">
        <v>56</v>
      </c>
      <c r="G28" s="3" t="s">
        <v>57</v>
      </c>
      <c r="H28" s="3" t="s">
        <v>67</v>
      </c>
      <c r="I28" s="3" t="s">
        <v>68</v>
      </c>
      <c r="J28" s="3" t="s">
        <v>59</v>
      </c>
      <c r="K28" s="3">
        <v>45323</v>
      </c>
      <c r="L28" s="3">
        <v>0.27405092592592589</v>
      </c>
      <c r="M28" s="3">
        <v>253</v>
      </c>
      <c r="N28" s="3">
        <v>263</v>
      </c>
      <c r="O28" s="3">
        <v>10</v>
      </c>
      <c r="P28" s="3">
        <v>-35.205220250000004</v>
      </c>
      <c r="Q28" s="3">
        <v>149.03384725000001</v>
      </c>
      <c r="R28" s="3">
        <v>-35.20514283</v>
      </c>
      <c r="S28" s="3">
        <v>149.03390529000001</v>
      </c>
      <c r="T28" s="3">
        <v>14.6328714170902</v>
      </c>
      <c r="U28" s="3" t="s">
        <v>58</v>
      </c>
      <c r="V28" s="3" t="s">
        <v>58</v>
      </c>
      <c r="W28" s="3">
        <v>1.4</v>
      </c>
      <c r="X28" s="3">
        <v>0</v>
      </c>
      <c r="Y28" s="3">
        <v>2.9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5.0999999999999996</v>
      </c>
      <c r="AI28" s="3">
        <v>0</v>
      </c>
      <c r="AJ28" s="3">
        <v>0</v>
      </c>
      <c r="AK28" s="3">
        <v>0</v>
      </c>
      <c r="AL28" s="3">
        <v>0</v>
      </c>
      <c r="AM28" s="3">
        <v>10</v>
      </c>
      <c r="AN28" s="5">
        <v>3.5</v>
      </c>
      <c r="AO28" s="3">
        <v>35</v>
      </c>
      <c r="AP28" s="6">
        <v>0.48999999999999994</v>
      </c>
      <c r="AQ28" s="6">
        <v>0</v>
      </c>
      <c r="AR28" s="6">
        <v>1.0149999999999999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1.7849999999999999</v>
      </c>
      <c r="BB28" s="6">
        <v>0</v>
      </c>
      <c r="BC28" s="6">
        <v>0</v>
      </c>
      <c r="BD28" s="6">
        <v>0</v>
      </c>
      <c r="BE28" s="6">
        <v>0</v>
      </c>
    </row>
    <row r="29" spans="1:57" x14ac:dyDescent="0.35">
      <c r="A29" s="3" t="s">
        <v>65</v>
      </c>
      <c r="B29" s="3">
        <v>5325714</v>
      </c>
      <c r="C29" s="3">
        <v>2109</v>
      </c>
      <c r="D29" s="3" t="s">
        <v>61</v>
      </c>
      <c r="E29" s="3" t="s">
        <v>66</v>
      </c>
      <c r="F29" s="3" t="s">
        <v>56</v>
      </c>
      <c r="G29" s="3" t="s">
        <v>57</v>
      </c>
      <c r="H29" s="3" t="s">
        <v>67</v>
      </c>
      <c r="I29" s="3" t="s">
        <v>68</v>
      </c>
      <c r="J29" s="3" t="s">
        <v>59</v>
      </c>
      <c r="K29" s="3">
        <v>45323</v>
      </c>
      <c r="L29" s="3">
        <v>0.27405092592592589</v>
      </c>
      <c r="M29" s="3">
        <v>263</v>
      </c>
      <c r="N29" s="3">
        <v>273</v>
      </c>
      <c r="O29" s="3">
        <v>10</v>
      </c>
      <c r="P29" s="3">
        <v>-35.20514283</v>
      </c>
      <c r="Q29" s="3">
        <v>149.03390529000001</v>
      </c>
      <c r="R29" s="3">
        <v>-35.205064970000002</v>
      </c>
      <c r="S29" s="3">
        <v>149.03396074</v>
      </c>
      <c r="T29" s="3">
        <v>14.4753473900806</v>
      </c>
      <c r="U29" s="3" t="s">
        <v>58</v>
      </c>
      <c r="V29" s="3" t="s">
        <v>58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0.5</v>
      </c>
      <c r="AD29" s="3">
        <v>3.3</v>
      </c>
      <c r="AE29" s="3">
        <v>1.9</v>
      </c>
      <c r="AF29" s="3">
        <v>0.5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10</v>
      </c>
      <c r="AN29" s="5">
        <v>3.5</v>
      </c>
      <c r="AO29" s="3">
        <v>35</v>
      </c>
      <c r="AP29" s="6">
        <v>0</v>
      </c>
      <c r="AQ29" s="6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0.17500000000000002</v>
      </c>
      <c r="AW29" s="6">
        <v>1.155</v>
      </c>
      <c r="AX29" s="6">
        <v>0.66500000000000004</v>
      </c>
      <c r="AY29" s="6">
        <v>0.17500000000000002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</row>
    <row r="30" spans="1:57" x14ac:dyDescent="0.35">
      <c r="A30" s="3" t="s">
        <v>65</v>
      </c>
      <c r="B30" s="3">
        <v>5325714</v>
      </c>
      <c r="C30" s="3">
        <v>2109</v>
      </c>
      <c r="D30" s="3" t="s">
        <v>61</v>
      </c>
      <c r="E30" s="3" t="s">
        <v>66</v>
      </c>
      <c r="F30" s="3" t="s">
        <v>56</v>
      </c>
      <c r="G30" s="3" t="s">
        <v>57</v>
      </c>
      <c r="H30" s="3" t="s">
        <v>67</v>
      </c>
      <c r="I30" s="3" t="s">
        <v>68</v>
      </c>
      <c r="J30" s="3" t="s">
        <v>59</v>
      </c>
      <c r="K30" s="3">
        <v>45323</v>
      </c>
      <c r="L30" s="3">
        <v>0.27405092592592589</v>
      </c>
      <c r="M30" s="3">
        <v>273</v>
      </c>
      <c r="N30" s="3">
        <v>283</v>
      </c>
      <c r="O30" s="3">
        <v>10</v>
      </c>
      <c r="P30" s="3">
        <v>-35.205064970000002</v>
      </c>
      <c r="Q30" s="3">
        <v>149.03396074</v>
      </c>
      <c r="R30" s="3">
        <v>-35.204984789999997</v>
      </c>
      <c r="S30" s="3">
        <v>149.03401588</v>
      </c>
      <c r="T30" s="3">
        <v>11.976522535585801</v>
      </c>
      <c r="U30" s="3" t="s">
        <v>58</v>
      </c>
      <c r="V30" s="3" t="s">
        <v>58</v>
      </c>
      <c r="W30" s="3">
        <v>0.8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3.8</v>
      </c>
      <c r="AE30" s="3">
        <v>1</v>
      </c>
      <c r="AF30" s="3">
        <v>0</v>
      </c>
      <c r="AG30" s="3">
        <v>0</v>
      </c>
      <c r="AH30" s="3">
        <v>0</v>
      </c>
      <c r="AI30" s="3">
        <v>6.7</v>
      </c>
      <c r="AJ30" s="3">
        <v>0</v>
      </c>
      <c r="AK30" s="3">
        <v>0</v>
      </c>
      <c r="AL30" s="3">
        <v>0</v>
      </c>
      <c r="AM30" s="3">
        <v>10</v>
      </c>
      <c r="AN30" s="5">
        <v>3.5</v>
      </c>
      <c r="AO30" s="3">
        <v>35</v>
      </c>
      <c r="AP30" s="6">
        <v>0.28000000000000003</v>
      </c>
      <c r="AQ30" s="6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1.33</v>
      </c>
      <c r="AX30" s="6">
        <v>0.35000000000000003</v>
      </c>
      <c r="AY30" s="6">
        <v>0</v>
      </c>
      <c r="AZ30" s="6">
        <v>0</v>
      </c>
      <c r="BA30" s="6">
        <v>0</v>
      </c>
      <c r="BB30" s="6">
        <v>2.3450000000000002</v>
      </c>
      <c r="BC30" s="6">
        <v>0</v>
      </c>
      <c r="BD30" s="6">
        <v>0</v>
      </c>
      <c r="BE30" s="6">
        <v>0</v>
      </c>
    </row>
    <row r="31" spans="1:57" x14ac:dyDescent="0.35">
      <c r="A31" s="3" t="s">
        <v>65</v>
      </c>
      <c r="B31" s="3">
        <v>5325714</v>
      </c>
      <c r="C31" s="3">
        <v>2109</v>
      </c>
      <c r="D31" s="3" t="s">
        <v>61</v>
      </c>
      <c r="E31" s="3" t="s">
        <v>66</v>
      </c>
      <c r="F31" s="3" t="s">
        <v>56</v>
      </c>
      <c r="G31" s="3" t="s">
        <v>57</v>
      </c>
      <c r="H31" s="3" t="s">
        <v>67</v>
      </c>
      <c r="I31" s="3" t="s">
        <v>68</v>
      </c>
      <c r="J31" s="3" t="s">
        <v>59</v>
      </c>
      <c r="K31" s="3">
        <v>45323</v>
      </c>
      <c r="L31" s="3">
        <v>0.27405092592592589</v>
      </c>
      <c r="M31" s="3">
        <v>283</v>
      </c>
      <c r="N31" s="3">
        <v>290</v>
      </c>
      <c r="O31" s="3">
        <v>7</v>
      </c>
      <c r="P31" s="3">
        <v>-35.204984789999997</v>
      </c>
      <c r="Q31" s="3">
        <v>149.03401588</v>
      </c>
      <c r="R31" s="3">
        <v>-35.20497743</v>
      </c>
      <c r="S31" s="3">
        <v>149.03408974999999</v>
      </c>
      <c r="T31" s="3">
        <v>8.7239243988907695</v>
      </c>
      <c r="U31" s="3" t="s">
        <v>58</v>
      </c>
      <c r="V31" s="3" t="s">
        <v>58</v>
      </c>
      <c r="W31" s="3">
        <v>1.2</v>
      </c>
      <c r="X31" s="3">
        <v>2.4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2.1</v>
      </c>
      <c r="AI31" s="3">
        <v>0</v>
      </c>
      <c r="AJ31" s="3">
        <v>0</v>
      </c>
      <c r="AK31" s="3">
        <v>0</v>
      </c>
      <c r="AL31" s="3">
        <v>0</v>
      </c>
      <c r="AM31" s="3">
        <v>7</v>
      </c>
      <c r="AN31" s="5">
        <v>3.5</v>
      </c>
      <c r="AO31" s="3">
        <v>24.5</v>
      </c>
      <c r="AP31" s="6">
        <v>0.29399999999999998</v>
      </c>
      <c r="AQ31" s="6">
        <v>0.58799999999999997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6">
        <v>0</v>
      </c>
      <c r="AY31" s="6">
        <v>0</v>
      </c>
      <c r="AZ31" s="6">
        <v>0</v>
      </c>
      <c r="BA31" s="6">
        <v>0.51450000000000007</v>
      </c>
      <c r="BB31" s="6">
        <v>0</v>
      </c>
      <c r="BC31" s="6">
        <v>0</v>
      </c>
      <c r="BD31" s="6">
        <v>0</v>
      </c>
      <c r="BE31" s="6">
        <v>0</v>
      </c>
    </row>
  </sheetData>
  <sheetProtection algorithmName="SHA-512" hashValue="2MEKusWylu0PvP2yXPzxbgQtrg3esGI47fI58H/0MKPpPRL/6qfyhk2QISZqx1ui/BaEGEZy7rBit5H7sl9rmw==" saltValue="Jo7DHB91yMeRpkmM8ScAEw==" spinCount="100000" sheet="1" objects="1" scenarios="1"/>
  <autoFilter ref="A1:BE31" xr:uid="{45BDB9AB-54FA-480C-94CC-725B83F2887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B072-C983-4AC4-B7DD-D5DCF921C15E}">
  <dimension ref="A1:BE3"/>
  <sheetViews>
    <sheetView workbookViewId="0">
      <selection activeCell="A3" sqref="A3"/>
    </sheetView>
  </sheetViews>
  <sheetFormatPr defaultRowHeight="14.5" x14ac:dyDescent="0.35"/>
  <cols>
    <col min="1" max="1" width="18" bestFit="1" customWidth="1"/>
    <col min="2" max="2" width="13.26953125" bestFit="1" customWidth="1"/>
    <col min="3" max="3" width="13.7265625" bestFit="1" customWidth="1"/>
    <col min="4" max="4" width="19.81640625" bestFit="1" customWidth="1"/>
    <col min="5" max="5" width="16.453125" bestFit="1" customWidth="1"/>
    <col min="6" max="6" width="9.81640625" bestFit="1" customWidth="1"/>
    <col min="7" max="7" width="14" bestFit="1" customWidth="1"/>
    <col min="8" max="8" width="41.7265625" bestFit="1" customWidth="1"/>
    <col min="9" max="9" width="55.453125" bestFit="1" customWidth="1"/>
    <col min="10" max="10" width="13.1796875" bestFit="1" customWidth="1"/>
    <col min="11" max="11" width="16" bestFit="1" customWidth="1"/>
    <col min="12" max="12" width="16.1796875" bestFit="1" customWidth="1"/>
    <col min="13" max="13" width="19.1796875" bestFit="1" customWidth="1"/>
    <col min="14" max="14" width="17.453125" bestFit="1" customWidth="1"/>
    <col min="15" max="15" width="12.453125" bestFit="1" customWidth="1"/>
    <col min="16" max="16" width="17.26953125" bestFit="1" customWidth="1"/>
    <col min="17" max="17" width="19" bestFit="1" customWidth="1"/>
    <col min="18" max="18" width="16.453125" bestFit="1" customWidth="1"/>
    <col min="19" max="19" width="18.1796875" bestFit="1" customWidth="1"/>
    <col min="20" max="20" width="17.453125" bestFit="1" customWidth="1"/>
    <col min="21" max="21" width="14.54296875" bestFit="1" customWidth="1"/>
    <col min="22" max="22" width="11" bestFit="1" customWidth="1"/>
    <col min="23" max="25" width="17.1796875" bestFit="1" customWidth="1"/>
    <col min="26" max="28" width="16.54296875" bestFit="1" customWidth="1"/>
    <col min="29" max="31" width="16.81640625" bestFit="1" customWidth="1"/>
    <col min="32" max="34" width="16.7265625" bestFit="1" customWidth="1"/>
    <col min="35" max="35" width="16.54296875" bestFit="1" customWidth="1"/>
    <col min="36" max="36" width="15.81640625" bestFit="1" customWidth="1"/>
    <col min="37" max="37" width="16.7265625" bestFit="1" customWidth="1"/>
    <col min="38" max="38" width="16.453125" bestFit="1" customWidth="1"/>
    <col min="39" max="39" width="12.453125" bestFit="1" customWidth="1"/>
    <col min="40" max="40" width="11" bestFit="1" customWidth="1"/>
    <col min="41" max="41" width="9.54296875" bestFit="1" customWidth="1"/>
    <col min="42" max="44" width="19.7265625" bestFit="1" customWidth="1"/>
    <col min="45" max="47" width="19.1796875" bestFit="1" customWidth="1"/>
    <col min="48" max="50" width="19.453125" bestFit="1" customWidth="1"/>
    <col min="51" max="53" width="19.26953125" bestFit="1" customWidth="1"/>
    <col min="54" max="54" width="19.1796875" bestFit="1" customWidth="1"/>
    <col min="55" max="55" width="18.453125" bestFit="1" customWidth="1"/>
    <col min="56" max="56" width="19.26953125" bestFit="1" customWidth="1"/>
    <col min="57" max="57" width="19" bestFit="1" customWidth="1"/>
  </cols>
  <sheetData>
    <row r="1" spans="1:5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14</v>
      </c>
      <c r="AN1" s="1" t="s">
        <v>38</v>
      </c>
      <c r="AO1" s="1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</row>
    <row r="2" spans="1:57" x14ac:dyDescent="0.35">
      <c r="A2" s="3" t="s">
        <v>60</v>
      </c>
      <c r="B2" s="3">
        <v>5325711</v>
      </c>
      <c r="C2" s="3">
        <v>2108</v>
      </c>
      <c r="D2" s="3" t="s">
        <v>61</v>
      </c>
      <c r="E2" s="3" t="s">
        <v>62</v>
      </c>
      <c r="F2" s="3" t="s">
        <v>56</v>
      </c>
      <c r="G2" s="3" t="s">
        <v>57</v>
      </c>
      <c r="H2" s="3" t="s">
        <v>63</v>
      </c>
      <c r="I2" s="3" t="s">
        <v>64</v>
      </c>
      <c r="J2" s="3" t="s">
        <v>59</v>
      </c>
      <c r="K2" s="4">
        <v>45323</v>
      </c>
      <c r="L2" s="7">
        <v>0.27405092592592589</v>
      </c>
      <c r="M2" s="3">
        <v>0</v>
      </c>
      <c r="N2" s="3">
        <v>173</v>
      </c>
      <c r="O2" s="3">
        <v>173</v>
      </c>
      <c r="P2" s="3">
        <v>-35.205335079999998</v>
      </c>
      <c r="Q2" s="3">
        <v>149.03208574999999</v>
      </c>
      <c r="R2" s="3">
        <v>-35.204067799999997</v>
      </c>
      <c r="S2" s="3">
        <v>149.03298143999999</v>
      </c>
      <c r="T2" s="3">
        <v>27.7892902106314</v>
      </c>
      <c r="U2" s="3" t="s">
        <v>58</v>
      </c>
      <c r="V2" s="3" t="s">
        <v>58</v>
      </c>
      <c r="W2" s="6">
        <v>0</v>
      </c>
      <c r="X2" s="6">
        <v>0</v>
      </c>
      <c r="Y2" s="6">
        <v>0.6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6">
        <v>0</v>
      </c>
      <c r="AG2" s="6">
        <v>0</v>
      </c>
      <c r="AH2" s="6">
        <v>0</v>
      </c>
      <c r="AI2" s="6">
        <v>0</v>
      </c>
      <c r="AJ2" s="6">
        <v>0</v>
      </c>
      <c r="AK2" s="6">
        <v>0</v>
      </c>
      <c r="AL2" s="6">
        <v>0</v>
      </c>
      <c r="AM2" s="3">
        <v>173</v>
      </c>
      <c r="AN2" s="5">
        <v>3.5</v>
      </c>
      <c r="AO2" s="3">
        <v>605.5</v>
      </c>
      <c r="AP2" s="6">
        <v>0</v>
      </c>
      <c r="AQ2" s="6">
        <v>0</v>
      </c>
      <c r="AR2" s="6">
        <v>3.633</v>
      </c>
      <c r="AS2" s="6">
        <v>0</v>
      </c>
      <c r="AT2" s="6">
        <v>0</v>
      </c>
      <c r="AU2" s="6">
        <v>0</v>
      </c>
      <c r="AV2" s="6">
        <v>0</v>
      </c>
      <c r="AW2" s="6">
        <v>0</v>
      </c>
      <c r="AX2" s="6">
        <v>0</v>
      </c>
      <c r="AY2" s="6">
        <v>0</v>
      </c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</row>
    <row r="3" spans="1:57" x14ac:dyDescent="0.35">
      <c r="A3" s="3" t="s">
        <v>65</v>
      </c>
      <c r="B3" s="3">
        <v>5325714</v>
      </c>
      <c r="C3" s="3">
        <v>2109</v>
      </c>
      <c r="D3" s="3" t="s">
        <v>61</v>
      </c>
      <c r="E3" s="3" t="s">
        <v>66</v>
      </c>
      <c r="F3" s="3" t="s">
        <v>56</v>
      </c>
      <c r="G3" s="3" t="s">
        <v>57</v>
      </c>
      <c r="H3" s="3" t="s">
        <v>67</v>
      </c>
      <c r="I3" s="3" t="s">
        <v>68</v>
      </c>
      <c r="J3" s="3" t="s">
        <v>59</v>
      </c>
      <c r="K3" s="4">
        <v>45323</v>
      </c>
      <c r="L3" s="7">
        <v>0.27405092592592589</v>
      </c>
      <c r="M3" s="3">
        <v>173</v>
      </c>
      <c r="N3" s="3">
        <v>290</v>
      </c>
      <c r="O3" s="3">
        <v>117</v>
      </c>
      <c r="P3" s="3">
        <v>-35.205840019999997</v>
      </c>
      <c r="Q3" s="3">
        <v>149.03340132</v>
      </c>
      <c r="R3" s="3">
        <v>-35.20497743</v>
      </c>
      <c r="S3" s="3">
        <v>149.03408974999999</v>
      </c>
      <c r="T3" s="3">
        <v>20.329846830926499</v>
      </c>
      <c r="U3" s="3" t="s">
        <v>58</v>
      </c>
      <c r="V3" s="3" t="s">
        <v>58</v>
      </c>
      <c r="W3" s="6">
        <v>0.3</v>
      </c>
      <c r="X3" s="6">
        <v>0.2</v>
      </c>
      <c r="Y3" s="6">
        <v>0.2</v>
      </c>
      <c r="Z3" s="6">
        <v>0</v>
      </c>
      <c r="AA3" s="6">
        <v>0</v>
      </c>
      <c r="AB3" s="6">
        <v>0</v>
      </c>
      <c r="AC3" s="6">
        <v>0.1</v>
      </c>
      <c r="AD3" s="6">
        <v>0.8</v>
      </c>
      <c r="AE3" s="6">
        <v>0.3</v>
      </c>
      <c r="AF3" s="6">
        <v>0.1</v>
      </c>
      <c r="AG3" s="6">
        <v>0.2</v>
      </c>
      <c r="AH3" s="6">
        <v>0.6</v>
      </c>
      <c r="AI3" s="6">
        <v>0.8</v>
      </c>
      <c r="AJ3" s="6">
        <v>0</v>
      </c>
      <c r="AK3" s="6">
        <v>0</v>
      </c>
      <c r="AL3" s="6">
        <v>0.6</v>
      </c>
      <c r="AM3" s="3">
        <v>117</v>
      </c>
      <c r="AN3" s="5">
        <v>3.5</v>
      </c>
      <c r="AO3" s="3">
        <v>409.5</v>
      </c>
      <c r="AP3" s="6">
        <v>1.2284999999999999</v>
      </c>
      <c r="AQ3" s="6">
        <v>0.81900000000000006</v>
      </c>
      <c r="AR3" s="6">
        <v>0.81900000000000006</v>
      </c>
      <c r="AS3" s="6">
        <v>0</v>
      </c>
      <c r="AT3" s="6">
        <v>0</v>
      </c>
      <c r="AU3" s="6">
        <v>0</v>
      </c>
      <c r="AV3" s="6">
        <v>0.40950000000000003</v>
      </c>
      <c r="AW3" s="6">
        <v>3.2760000000000002</v>
      </c>
      <c r="AX3" s="6">
        <v>1.2284999999999999</v>
      </c>
      <c r="AY3" s="6">
        <v>0.40950000000000003</v>
      </c>
      <c r="AZ3" s="6">
        <v>0.81900000000000006</v>
      </c>
      <c r="BA3" s="6">
        <v>2.4569999999999999</v>
      </c>
      <c r="BB3" s="6">
        <v>3.2760000000000002</v>
      </c>
      <c r="BC3" s="6">
        <v>0</v>
      </c>
      <c r="BD3" s="6">
        <v>0</v>
      </c>
      <c r="BE3" s="6">
        <v>2.4569999999999999</v>
      </c>
    </row>
  </sheetData>
  <sheetProtection algorithmName="SHA-512" hashValue="xdm4eUhhz0wNHmATcPtWmhCnZ6zPazw190fUOOgp79QfwjgYFKNGccuM/P5N4FGFs+0/bYGoXm4Nu5Ev6pW7MA==" saltValue="xSIvdr87I5SYrERopwIKPQ==" spinCount="100000" sheet="1" objects="1" scenarios="1"/>
  <autoFilter ref="A1:BE3" xr:uid="{2233B072-C983-4AC4-B7DD-D5DCF921C15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AEC1-948B-460C-BAAF-1E107A92C7C3}">
  <dimension ref="A1:BF31"/>
  <sheetViews>
    <sheetView workbookViewId="0">
      <selection activeCell="C17" sqref="C17"/>
    </sheetView>
  </sheetViews>
  <sheetFormatPr defaultRowHeight="14.5" x14ac:dyDescent="0.35"/>
  <cols>
    <col min="1" max="1" width="18" bestFit="1" customWidth="1"/>
    <col min="2" max="2" width="13" bestFit="1" customWidth="1"/>
    <col min="3" max="3" width="19.26953125" bestFit="1" customWidth="1"/>
    <col min="4" max="4" width="15.81640625" bestFit="1" customWidth="1"/>
    <col min="5" max="5" width="11.7265625" bestFit="1" customWidth="1"/>
    <col min="6" max="6" width="13.54296875" bestFit="1" customWidth="1"/>
    <col min="7" max="7" width="41.7265625" bestFit="1" customWidth="1"/>
    <col min="8" max="8" width="55.453125" bestFit="1" customWidth="1"/>
    <col min="9" max="9" width="15.1796875" bestFit="1" customWidth="1"/>
    <col min="10" max="10" width="15.453125" bestFit="1" customWidth="1"/>
    <col min="11" max="11" width="18.81640625" bestFit="1" customWidth="1"/>
    <col min="12" max="12" width="17.1796875" bestFit="1" customWidth="1"/>
    <col min="13" max="13" width="12.1796875" bestFit="1" customWidth="1"/>
    <col min="14" max="14" width="16.54296875" bestFit="1" customWidth="1"/>
    <col min="15" max="15" width="18.26953125" bestFit="1" customWidth="1"/>
    <col min="16" max="16" width="15.81640625" bestFit="1" customWidth="1"/>
    <col min="17" max="17" width="17.453125" bestFit="1" customWidth="1"/>
    <col min="18" max="18" width="16.453125" bestFit="1" customWidth="1"/>
    <col min="19" max="19" width="26.1796875" bestFit="1" customWidth="1"/>
    <col min="20" max="20" width="10.7265625" bestFit="1" customWidth="1"/>
    <col min="21" max="21" width="10.81640625" bestFit="1" customWidth="1"/>
    <col min="22" max="22" width="12.26953125" bestFit="1" customWidth="1"/>
    <col min="23" max="23" width="12" bestFit="1" customWidth="1"/>
    <col min="24" max="24" width="14.7265625" bestFit="1" customWidth="1"/>
    <col min="25" max="25" width="11.453125" bestFit="1" customWidth="1"/>
    <col min="26" max="26" width="15.81640625" bestFit="1" customWidth="1"/>
    <col min="27" max="27" width="17.81640625" bestFit="1" customWidth="1"/>
    <col min="28" max="33" width="18.81640625" bestFit="1" customWidth="1"/>
    <col min="34" max="34" width="17.26953125" bestFit="1" customWidth="1"/>
    <col min="35" max="35" width="12.81640625" bestFit="1" customWidth="1"/>
    <col min="36" max="36" width="17.26953125" bestFit="1" customWidth="1"/>
    <col min="37" max="37" width="19.26953125" bestFit="1" customWidth="1"/>
    <col min="38" max="43" width="20.26953125" bestFit="1" customWidth="1"/>
    <col min="44" max="44" width="18.81640625" bestFit="1" customWidth="1"/>
    <col min="45" max="45" width="12.54296875" bestFit="1" customWidth="1"/>
    <col min="46" max="46" width="17" bestFit="1" customWidth="1"/>
    <col min="47" max="47" width="19" bestFit="1" customWidth="1"/>
    <col min="48" max="53" width="20" bestFit="1" customWidth="1"/>
    <col min="54" max="54" width="18.54296875" bestFit="1" customWidth="1"/>
    <col min="55" max="55" width="12.54296875" bestFit="1" customWidth="1"/>
    <col min="56" max="56" width="14" bestFit="1" customWidth="1"/>
    <col min="57" max="57" width="11.81640625" bestFit="1" customWidth="1"/>
    <col min="58" max="58" width="13.26953125" bestFit="1" customWidth="1"/>
  </cols>
  <sheetData>
    <row r="1" spans="1:58" x14ac:dyDescent="0.35">
      <c r="A1" s="8" t="s">
        <v>0</v>
      </c>
      <c r="B1" s="9" t="s">
        <v>1</v>
      </c>
      <c r="C1" s="9" t="s">
        <v>3</v>
      </c>
      <c r="D1" s="9" t="s">
        <v>4</v>
      </c>
      <c r="E1" s="9" t="s">
        <v>69</v>
      </c>
      <c r="F1" s="9" t="s">
        <v>6</v>
      </c>
      <c r="G1" s="9" t="s">
        <v>7</v>
      </c>
      <c r="H1" s="9" t="s">
        <v>8</v>
      </c>
      <c r="I1" s="10" t="s">
        <v>10</v>
      </c>
      <c r="J1" s="9" t="s">
        <v>11</v>
      </c>
      <c r="K1" s="9" t="s">
        <v>12</v>
      </c>
      <c r="L1" s="9" t="s">
        <v>13</v>
      </c>
      <c r="M1" s="9" t="s">
        <v>14</v>
      </c>
      <c r="N1" s="9" t="s">
        <v>15</v>
      </c>
      <c r="O1" s="9" t="s">
        <v>16</v>
      </c>
      <c r="P1" s="9" t="s">
        <v>17</v>
      </c>
      <c r="Q1" s="9" t="s">
        <v>18</v>
      </c>
      <c r="R1" s="9" t="s">
        <v>19</v>
      </c>
      <c r="S1" s="9" t="s">
        <v>20</v>
      </c>
      <c r="T1" s="9" t="s">
        <v>21</v>
      </c>
      <c r="U1" s="9" t="s">
        <v>70</v>
      </c>
      <c r="V1" s="9" t="s">
        <v>71</v>
      </c>
      <c r="W1" s="9" t="s">
        <v>72</v>
      </c>
      <c r="X1" s="9" t="s">
        <v>73</v>
      </c>
      <c r="Y1" s="9" t="s">
        <v>74</v>
      </c>
      <c r="Z1" s="9" t="s">
        <v>75</v>
      </c>
      <c r="AA1" s="9" t="s">
        <v>76</v>
      </c>
      <c r="AB1" s="9" t="s">
        <v>77</v>
      </c>
      <c r="AC1" s="9" t="s">
        <v>78</v>
      </c>
      <c r="AD1" s="9" t="s">
        <v>79</v>
      </c>
      <c r="AE1" s="9" t="s">
        <v>80</v>
      </c>
      <c r="AF1" s="9" t="s">
        <v>81</v>
      </c>
      <c r="AG1" s="9" t="s">
        <v>82</v>
      </c>
      <c r="AH1" s="9" t="s">
        <v>83</v>
      </c>
      <c r="AI1" s="9" t="s">
        <v>84</v>
      </c>
      <c r="AJ1" s="9" t="s">
        <v>85</v>
      </c>
      <c r="AK1" s="9" t="s">
        <v>86</v>
      </c>
      <c r="AL1" s="9" t="s">
        <v>87</v>
      </c>
      <c r="AM1" s="9" t="s">
        <v>88</v>
      </c>
      <c r="AN1" s="9" t="s">
        <v>89</v>
      </c>
      <c r="AO1" s="9" t="s">
        <v>90</v>
      </c>
      <c r="AP1" s="9" t="s">
        <v>91</v>
      </c>
      <c r="AQ1" s="9" t="s">
        <v>92</v>
      </c>
      <c r="AR1" s="9" t="s">
        <v>93</v>
      </c>
      <c r="AS1" s="9" t="s">
        <v>94</v>
      </c>
      <c r="AT1" s="9" t="s">
        <v>95</v>
      </c>
      <c r="AU1" s="9" t="s">
        <v>96</v>
      </c>
      <c r="AV1" s="9" t="s">
        <v>97</v>
      </c>
      <c r="AW1" s="9" t="s">
        <v>98</v>
      </c>
      <c r="AX1" s="9" t="s">
        <v>99</v>
      </c>
      <c r="AY1" s="9" t="s">
        <v>100</v>
      </c>
      <c r="AZ1" s="9" t="s">
        <v>101</v>
      </c>
      <c r="BA1" s="9" t="s">
        <v>102</v>
      </c>
      <c r="BB1" s="9" t="s">
        <v>103</v>
      </c>
      <c r="BC1" s="9" t="s">
        <v>104</v>
      </c>
      <c r="BD1" s="9" t="s">
        <v>105</v>
      </c>
      <c r="BE1" s="9" t="s">
        <v>106</v>
      </c>
      <c r="BF1" s="11" t="s">
        <v>107</v>
      </c>
    </row>
    <row r="2" spans="1:58" x14ac:dyDescent="0.35">
      <c r="A2" s="13" t="s">
        <v>60</v>
      </c>
      <c r="B2" s="14">
        <v>5325711</v>
      </c>
      <c r="C2" s="14" t="s">
        <v>61</v>
      </c>
      <c r="D2" s="14" t="s">
        <v>62</v>
      </c>
      <c r="E2" s="12" t="s">
        <v>56</v>
      </c>
      <c r="F2" s="14" t="s">
        <v>57</v>
      </c>
      <c r="G2" s="14" t="s">
        <v>63</v>
      </c>
      <c r="H2" s="14" t="s">
        <v>64</v>
      </c>
      <c r="I2" s="15">
        <v>45323</v>
      </c>
      <c r="J2" s="16">
        <v>0.27405092592592589</v>
      </c>
      <c r="K2" s="14">
        <v>0</v>
      </c>
      <c r="L2" s="14">
        <v>10</v>
      </c>
      <c r="M2" s="14">
        <v>10</v>
      </c>
      <c r="N2" s="14">
        <v>-35.205335079999998</v>
      </c>
      <c r="O2" s="14">
        <v>149.0320858</v>
      </c>
      <c r="P2" s="14">
        <v>-35.20529458</v>
      </c>
      <c r="Q2" s="14">
        <v>149.03217419999999</v>
      </c>
      <c r="R2" s="14">
        <v>23.3</v>
      </c>
      <c r="S2" s="14" t="s">
        <v>108</v>
      </c>
      <c r="T2" s="14"/>
      <c r="U2" s="14">
        <v>7.77</v>
      </c>
      <c r="V2" s="14">
        <v>9.1199999999999992</v>
      </c>
      <c r="W2" s="14">
        <v>8.4499999999999993</v>
      </c>
      <c r="X2" s="14">
        <v>223</v>
      </c>
      <c r="Y2" s="14">
        <v>3.9</v>
      </c>
      <c r="Z2" s="14">
        <v>74.3</v>
      </c>
      <c r="AA2" s="14">
        <v>21.4</v>
      </c>
      <c r="AB2" s="14">
        <v>4.3</v>
      </c>
      <c r="AC2" s="14">
        <v>0</v>
      </c>
      <c r="AD2" s="14">
        <v>0</v>
      </c>
      <c r="AE2" s="14">
        <v>0</v>
      </c>
      <c r="AF2" s="14">
        <v>0</v>
      </c>
      <c r="AG2" s="14">
        <v>0</v>
      </c>
      <c r="AH2" s="14">
        <v>0</v>
      </c>
      <c r="AI2" s="14">
        <v>3.3</v>
      </c>
      <c r="AJ2" s="14">
        <v>85.7</v>
      </c>
      <c r="AK2" s="14">
        <v>14.3</v>
      </c>
      <c r="AL2" s="14">
        <v>0</v>
      </c>
      <c r="AM2" s="14">
        <v>0</v>
      </c>
      <c r="AN2" s="14">
        <v>0</v>
      </c>
      <c r="AO2" s="14">
        <v>0</v>
      </c>
      <c r="AP2" s="14">
        <v>0</v>
      </c>
      <c r="AQ2" s="14">
        <v>0</v>
      </c>
      <c r="AR2" s="14">
        <v>0</v>
      </c>
      <c r="AS2" s="14">
        <v>4.7</v>
      </c>
      <c r="AT2" s="14">
        <v>64.3</v>
      </c>
      <c r="AU2" s="14">
        <v>31.4</v>
      </c>
      <c r="AV2" s="14">
        <v>4.3</v>
      </c>
      <c r="AW2" s="14">
        <v>0</v>
      </c>
      <c r="AX2" s="14">
        <v>0</v>
      </c>
      <c r="AY2" s="14">
        <v>0</v>
      </c>
      <c r="AZ2" s="14">
        <v>0</v>
      </c>
      <c r="BA2" s="14">
        <v>0</v>
      </c>
      <c r="BB2" s="14">
        <v>0</v>
      </c>
      <c r="BC2" s="14">
        <v>0.8</v>
      </c>
      <c r="BD2" s="14">
        <v>0.8</v>
      </c>
      <c r="BE2" s="14">
        <v>0.9</v>
      </c>
      <c r="BF2" s="17">
        <v>0.9</v>
      </c>
    </row>
    <row r="3" spans="1:58" x14ac:dyDescent="0.35">
      <c r="A3" s="13" t="s">
        <v>60</v>
      </c>
      <c r="B3" s="14">
        <v>5325711</v>
      </c>
      <c r="C3" s="14" t="s">
        <v>61</v>
      </c>
      <c r="D3" s="14" t="s">
        <v>62</v>
      </c>
      <c r="E3" s="12" t="s">
        <v>56</v>
      </c>
      <c r="F3" s="14" t="s">
        <v>57</v>
      </c>
      <c r="G3" s="14" t="s">
        <v>63</v>
      </c>
      <c r="H3" s="14" t="s">
        <v>64</v>
      </c>
      <c r="I3" s="15">
        <v>45323</v>
      </c>
      <c r="J3" s="16">
        <v>0.27405092592592589</v>
      </c>
      <c r="K3" s="14">
        <v>10</v>
      </c>
      <c r="L3" s="14">
        <v>20</v>
      </c>
      <c r="M3" s="14">
        <v>10</v>
      </c>
      <c r="N3" s="14">
        <v>-35.20529458</v>
      </c>
      <c r="O3" s="14">
        <v>149.03217419999999</v>
      </c>
      <c r="P3" s="14">
        <v>-35.205222259999999</v>
      </c>
      <c r="Q3" s="14">
        <v>149.03222629999999</v>
      </c>
      <c r="R3" s="14">
        <v>26.6</v>
      </c>
      <c r="S3" s="14" t="s">
        <v>108</v>
      </c>
      <c r="T3" s="14"/>
      <c r="U3" s="14">
        <v>6.83</v>
      </c>
      <c r="V3" s="14">
        <v>5.65</v>
      </c>
      <c r="W3" s="14">
        <v>6.24</v>
      </c>
      <c r="X3" s="14">
        <v>164</v>
      </c>
      <c r="Y3" s="14">
        <v>1.6</v>
      </c>
      <c r="Z3" s="14">
        <v>100</v>
      </c>
      <c r="AA3" s="14">
        <v>0</v>
      </c>
      <c r="AB3" s="14">
        <v>0</v>
      </c>
      <c r="AC3" s="14">
        <v>0</v>
      </c>
      <c r="AD3" s="14">
        <v>0</v>
      </c>
      <c r="AE3" s="14">
        <v>0</v>
      </c>
      <c r="AF3" s="14">
        <v>0</v>
      </c>
      <c r="AG3" s="14">
        <v>0</v>
      </c>
      <c r="AH3" s="14">
        <v>0</v>
      </c>
      <c r="AI3" s="14">
        <v>4</v>
      </c>
      <c r="AJ3" s="14">
        <v>72.5</v>
      </c>
      <c r="AK3" s="14">
        <v>26.3</v>
      </c>
      <c r="AL3" s="14">
        <v>0</v>
      </c>
      <c r="AM3" s="14">
        <v>1.3</v>
      </c>
      <c r="AN3" s="14">
        <v>0</v>
      </c>
      <c r="AO3" s="14">
        <v>0</v>
      </c>
      <c r="AP3" s="14">
        <v>0</v>
      </c>
      <c r="AQ3" s="14">
        <v>0</v>
      </c>
      <c r="AR3" s="14">
        <v>0</v>
      </c>
      <c r="AS3" s="14">
        <v>4.0999999999999996</v>
      </c>
      <c r="AT3" s="14">
        <v>72.5</v>
      </c>
      <c r="AU3" s="14">
        <v>26.3</v>
      </c>
      <c r="AV3" s="14">
        <v>0</v>
      </c>
      <c r="AW3" s="14">
        <v>1.3</v>
      </c>
      <c r="AX3" s="14">
        <v>0</v>
      </c>
      <c r="AY3" s="14">
        <v>0</v>
      </c>
      <c r="AZ3" s="14">
        <v>0</v>
      </c>
      <c r="BA3" s="14">
        <v>0</v>
      </c>
      <c r="BB3" s="14">
        <v>0</v>
      </c>
      <c r="BC3" s="14">
        <v>0.6</v>
      </c>
      <c r="BD3" s="14">
        <v>0.8</v>
      </c>
      <c r="BE3" s="14">
        <v>0.7</v>
      </c>
      <c r="BF3" s="17">
        <v>0.8</v>
      </c>
    </row>
    <row r="4" spans="1:58" x14ac:dyDescent="0.35">
      <c r="A4" s="13" t="s">
        <v>60</v>
      </c>
      <c r="B4" s="14">
        <v>5325711</v>
      </c>
      <c r="C4" s="14" t="s">
        <v>61</v>
      </c>
      <c r="D4" s="14" t="s">
        <v>62</v>
      </c>
      <c r="E4" s="12" t="s">
        <v>56</v>
      </c>
      <c r="F4" s="14" t="s">
        <v>57</v>
      </c>
      <c r="G4" s="14" t="s">
        <v>63</v>
      </c>
      <c r="H4" s="14" t="s">
        <v>64</v>
      </c>
      <c r="I4" s="15">
        <v>45323</v>
      </c>
      <c r="J4" s="16">
        <v>0.27405092592592589</v>
      </c>
      <c r="K4" s="14">
        <v>20</v>
      </c>
      <c r="L4" s="14">
        <v>30</v>
      </c>
      <c r="M4" s="14">
        <v>10</v>
      </c>
      <c r="N4" s="14">
        <v>-35.205222259999999</v>
      </c>
      <c r="O4" s="14">
        <v>149.03222629999999</v>
      </c>
      <c r="P4" s="14">
        <v>-35.205147099999998</v>
      </c>
      <c r="Q4" s="14">
        <v>149.032273</v>
      </c>
      <c r="R4" s="14">
        <v>30.3</v>
      </c>
      <c r="S4" s="14" t="s">
        <v>108</v>
      </c>
      <c r="T4" s="14"/>
      <c r="U4" s="14">
        <v>7.63</v>
      </c>
      <c r="V4" s="14">
        <v>2.71</v>
      </c>
      <c r="W4" s="14">
        <v>5.17</v>
      </c>
      <c r="X4" s="14">
        <v>136</v>
      </c>
      <c r="Y4" s="14">
        <v>1.4</v>
      </c>
      <c r="Z4" s="14">
        <v>100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2.1</v>
      </c>
      <c r="AJ4" s="14">
        <v>95.8</v>
      </c>
      <c r="AK4" s="14">
        <v>4.2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2.2000000000000002</v>
      </c>
      <c r="AT4" s="14">
        <v>95.8</v>
      </c>
      <c r="AU4" s="14">
        <v>4.2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0.8</v>
      </c>
      <c r="BD4" s="14">
        <v>0.9</v>
      </c>
      <c r="BE4" s="14">
        <v>0.8</v>
      </c>
      <c r="BF4" s="17">
        <v>0.9</v>
      </c>
    </row>
    <row r="5" spans="1:58" x14ac:dyDescent="0.35">
      <c r="A5" s="13" t="s">
        <v>60</v>
      </c>
      <c r="B5" s="14">
        <v>5325711</v>
      </c>
      <c r="C5" s="14" t="s">
        <v>61</v>
      </c>
      <c r="D5" s="14" t="s">
        <v>62</v>
      </c>
      <c r="E5" s="12" t="s">
        <v>56</v>
      </c>
      <c r="F5" s="14" t="s">
        <v>57</v>
      </c>
      <c r="G5" s="14" t="s">
        <v>63</v>
      </c>
      <c r="H5" s="14" t="s">
        <v>64</v>
      </c>
      <c r="I5" s="15">
        <v>45323</v>
      </c>
      <c r="J5" s="16">
        <v>0.27405092592592589</v>
      </c>
      <c r="K5" s="14">
        <v>30</v>
      </c>
      <c r="L5" s="14">
        <v>40</v>
      </c>
      <c r="M5" s="14">
        <v>10</v>
      </c>
      <c r="N5" s="14">
        <v>-35.205147099999998</v>
      </c>
      <c r="O5" s="14">
        <v>149.032273</v>
      </c>
      <c r="P5" s="14">
        <v>-35.205071680000003</v>
      </c>
      <c r="Q5" s="14">
        <v>149.03232</v>
      </c>
      <c r="R5" s="14">
        <v>32.4</v>
      </c>
      <c r="S5" s="14" t="s">
        <v>108</v>
      </c>
      <c r="T5" s="14"/>
      <c r="U5" s="14">
        <v>4.53</v>
      </c>
      <c r="V5" s="14">
        <v>5.12</v>
      </c>
      <c r="W5" s="14">
        <v>4.83</v>
      </c>
      <c r="X5" s="14">
        <v>127</v>
      </c>
      <c r="Y5" s="14">
        <v>2.5</v>
      </c>
      <c r="Z5" s="14">
        <v>95.5</v>
      </c>
      <c r="AA5" s="14">
        <v>4.5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4">
        <v>0</v>
      </c>
      <c r="AH5" s="14">
        <v>0</v>
      </c>
      <c r="AI5" s="14">
        <v>1.8</v>
      </c>
      <c r="AJ5" s="14">
        <v>98.5</v>
      </c>
      <c r="AK5" s="14">
        <v>1.5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2.7</v>
      </c>
      <c r="AT5" s="14">
        <v>94</v>
      </c>
      <c r="AU5" s="14">
        <v>6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0.9</v>
      </c>
      <c r="BD5" s="14">
        <v>0.9</v>
      </c>
      <c r="BE5" s="14">
        <v>0.9</v>
      </c>
      <c r="BF5" s="17">
        <v>0.9</v>
      </c>
    </row>
    <row r="6" spans="1:58" x14ac:dyDescent="0.35">
      <c r="A6" s="13" t="s">
        <v>60</v>
      </c>
      <c r="B6" s="14">
        <v>5325711</v>
      </c>
      <c r="C6" s="14" t="s">
        <v>61</v>
      </c>
      <c r="D6" s="14" t="s">
        <v>62</v>
      </c>
      <c r="E6" s="12" t="s">
        <v>56</v>
      </c>
      <c r="F6" s="14" t="s">
        <v>57</v>
      </c>
      <c r="G6" s="14" t="s">
        <v>63</v>
      </c>
      <c r="H6" s="14" t="s">
        <v>64</v>
      </c>
      <c r="I6" s="15">
        <v>45323</v>
      </c>
      <c r="J6" s="16">
        <v>0.27405092592592589</v>
      </c>
      <c r="K6" s="14">
        <v>40</v>
      </c>
      <c r="L6" s="14">
        <v>50</v>
      </c>
      <c r="M6" s="14">
        <v>10</v>
      </c>
      <c r="N6" s="14">
        <v>-35.205071680000003</v>
      </c>
      <c r="O6" s="14">
        <v>149.03232</v>
      </c>
      <c r="P6" s="14">
        <v>-35.204996049999998</v>
      </c>
      <c r="Q6" s="14">
        <v>149.03236810000001</v>
      </c>
      <c r="R6" s="14">
        <v>33</v>
      </c>
      <c r="S6" s="14" t="s">
        <v>108</v>
      </c>
      <c r="T6" s="14"/>
      <c r="U6" s="14">
        <v>3.41</v>
      </c>
      <c r="V6" s="14">
        <v>4.09</v>
      </c>
      <c r="W6" s="14">
        <v>3.75</v>
      </c>
      <c r="X6" s="14">
        <v>98</v>
      </c>
      <c r="Y6" s="14">
        <v>2.7</v>
      </c>
      <c r="Z6" s="14">
        <v>100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2.1</v>
      </c>
      <c r="AJ6" s="14">
        <v>100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2.9</v>
      </c>
      <c r="AT6" s="14">
        <v>100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1.1000000000000001</v>
      </c>
      <c r="BD6" s="14">
        <v>0.9</v>
      </c>
      <c r="BE6" s="14">
        <v>1.1000000000000001</v>
      </c>
      <c r="BF6" s="17">
        <v>0.9</v>
      </c>
    </row>
    <row r="7" spans="1:58" x14ac:dyDescent="0.35">
      <c r="A7" s="13" t="s">
        <v>60</v>
      </c>
      <c r="B7" s="14">
        <v>5325711</v>
      </c>
      <c r="C7" s="14" t="s">
        <v>61</v>
      </c>
      <c r="D7" s="14" t="s">
        <v>62</v>
      </c>
      <c r="E7" s="12" t="s">
        <v>56</v>
      </c>
      <c r="F7" s="14" t="s">
        <v>57</v>
      </c>
      <c r="G7" s="14" t="s">
        <v>63</v>
      </c>
      <c r="H7" s="14" t="s">
        <v>64</v>
      </c>
      <c r="I7" s="15">
        <v>45323</v>
      </c>
      <c r="J7" s="16">
        <v>0.27405092592592589</v>
      </c>
      <c r="K7" s="14">
        <v>50</v>
      </c>
      <c r="L7" s="14">
        <v>60</v>
      </c>
      <c r="M7" s="14">
        <v>10</v>
      </c>
      <c r="N7" s="14">
        <v>-35.204996049999998</v>
      </c>
      <c r="O7" s="14">
        <v>149.03236810000001</v>
      </c>
      <c r="P7" s="14">
        <v>-35.204920700000002</v>
      </c>
      <c r="Q7" s="14">
        <v>149.03241589999999</v>
      </c>
      <c r="R7" s="14">
        <v>33</v>
      </c>
      <c r="S7" s="14" t="s">
        <v>108</v>
      </c>
      <c r="T7" s="14"/>
      <c r="U7" s="14">
        <v>2.34</v>
      </c>
      <c r="V7" s="14">
        <v>2.9</v>
      </c>
      <c r="W7" s="14">
        <v>2.62</v>
      </c>
      <c r="X7" s="14">
        <v>68</v>
      </c>
      <c r="Y7" s="14">
        <v>2.5</v>
      </c>
      <c r="Z7" s="14">
        <v>100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1.8</v>
      </c>
      <c r="AJ7" s="14">
        <v>100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2.7</v>
      </c>
      <c r="AT7" s="14">
        <v>100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0.9</v>
      </c>
      <c r="BD7" s="14">
        <v>1</v>
      </c>
      <c r="BE7" s="14">
        <v>1</v>
      </c>
      <c r="BF7" s="17">
        <v>1</v>
      </c>
    </row>
    <row r="8" spans="1:58" x14ac:dyDescent="0.35">
      <c r="A8" s="13" t="s">
        <v>60</v>
      </c>
      <c r="B8" s="14">
        <v>5325711</v>
      </c>
      <c r="C8" s="14" t="s">
        <v>61</v>
      </c>
      <c r="D8" s="14" t="s">
        <v>62</v>
      </c>
      <c r="E8" s="12" t="s">
        <v>56</v>
      </c>
      <c r="F8" s="14" t="s">
        <v>57</v>
      </c>
      <c r="G8" s="14" t="s">
        <v>63</v>
      </c>
      <c r="H8" s="14" t="s">
        <v>64</v>
      </c>
      <c r="I8" s="15">
        <v>45323</v>
      </c>
      <c r="J8" s="16">
        <v>0.27405092592592589</v>
      </c>
      <c r="K8" s="14">
        <v>60</v>
      </c>
      <c r="L8" s="14">
        <v>70</v>
      </c>
      <c r="M8" s="14">
        <v>10</v>
      </c>
      <c r="N8" s="14">
        <v>-35.204920700000002</v>
      </c>
      <c r="O8" s="14">
        <v>149.03241589999999</v>
      </c>
      <c r="P8" s="14">
        <v>-35.204845470000002</v>
      </c>
      <c r="Q8" s="14">
        <v>149.03246530000001</v>
      </c>
      <c r="R8" s="14">
        <v>32.799999999999997</v>
      </c>
      <c r="S8" s="14" t="s">
        <v>108</v>
      </c>
      <c r="T8" s="14"/>
      <c r="U8" s="14">
        <v>3.01</v>
      </c>
      <c r="V8" s="14">
        <v>3.31</v>
      </c>
      <c r="W8" s="14">
        <v>3.16</v>
      </c>
      <c r="X8" s="14">
        <v>82</v>
      </c>
      <c r="Y8" s="14">
        <v>2</v>
      </c>
      <c r="Z8" s="14">
        <v>100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1.9</v>
      </c>
      <c r="AJ8" s="14">
        <v>100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2.4</v>
      </c>
      <c r="AT8" s="14">
        <v>100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1</v>
      </c>
      <c r="BD8" s="14">
        <v>0.9</v>
      </c>
      <c r="BE8" s="14">
        <v>1</v>
      </c>
      <c r="BF8" s="17">
        <v>0.9</v>
      </c>
    </row>
    <row r="9" spans="1:58" x14ac:dyDescent="0.35">
      <c r="A9" s="13" t="s">
        <v>60</v>
      </c>
      <c r="B9" s="14">
        <v>5325711</v>
      </c>
      <c r="C9" s="14" t="s">
        <v>61</v>
      </c>
      <c r="D9" s="14" t="s">
        <v>62</v>
      </c>
      <c r="E9" s="12" t="s">
        <v>56</v>
      </c>
      <c r="F9" s="14" t="s">
        <v>57</v>
      </c>
      <c r="G9" s="14" t="s">
        <v>63</v>
      </c>
      <c r="H9" s="14" t="s">
        <v>64</v>
      </c>
      <c r="I9" s="15">
        <v>45323</v>
      </c>
      <c r="J9" s="16">
        <v>0.27405092592592589</v>
      </c>
      <c r="K9" s="14">
        <v>70</v>
      </c>
      <c r="L9" s="14">
        <v>80</v>
      </c>
      <c r="M9" s="14">
        <v>10</v>
      </c>
      <c r="N9" s="14">
        <v>-35.204845470000002</v>
      </c>
      <c r="O9" s="14">
        <v>149.03246530000001</v>
      </c>
      <c r="P9" s="14">
        <v>-35.204770189999998</v>
      </c>
      <c r="Q9" s="14">
        <v>149.03251510000001</v>
      </c>
      <c r="R9" s="14">
        <v>32.5</v>
      </c>
      <c r="S9" s="14" t="s">
        <v>108</v>
      </c>
      <c r="T9" s="14"/>
      <c r="U9" s="14">
        <v>5.57</v>
      </c>
      <c r="V9" s="14">
        <v>8.0299999999999994</v>
      </c>
      <c r="W9" s="14">
        <v>6.8</v>
      </c>
      <c r="X9" s="14">
        <v>179</v>
      </c>
      <c r="Y9" s="14">
        <v>1.5</v>
      </c>
      <c r="Z9" s="14">
        <v>100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2</v>
      </c>
      <c r="AJ9" s="14">
        <v>100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2.2000000000000002</v>
      </c>
      <c r="AT9" s="14">
        <v>100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1</v>
      </c>
      <c r="BD9" s="14">
        <v>1.1000000000000001</v>
      </c>
      <c r="BE9" s="14">
        <v>1</v>
      </c>
      <c r="BF9" s="17">
        <v>1.1000000000000001</v>
      </c>
    </row>
    <row r="10" spans="1:58" x14ac:dyDescent="0.35">
      <c r="A10" s="13" t="s">
        <v>60</v>
      </c>
      <c r="B10" s="14">
        <v>5325711</v>
      </c>
      <c r="C10" s="14" t="s">
        <v>61</v>
      </c>
      <c r="D10" s="14" t="s">
        <v>62</v>
      </c>
      <c r="E10" s="12" t="s">
        <v>56</v>
      </c>
      <c r="F10" s="14" t="s">
        <v>57</v>
      </c>
      <c r="G10" s="14" t="s">
        <v>63</v>
      </c>
      <c r="H10" s="14" t="s">
        <v>64</v>
      </c>
      <c r="I10" s="15">
        <v>45323</v>
      </c>
      <c r="J10" s="16">
        <v>0.27405092592592589</v>
      </c>
      <c r="K10" s="14">
        <v>80</v>
      </c>
      <c r="L10" s="14">
        <v>90</v>
      </c>
      <c r="M10" s="14">
        <v>10</v>
      </c>
      <c r="N10" s="14">
        <v>-35.204770189999998</v>
      </c>
      <c r="O10" s="14">
        <v>149.03251510000001</v>
      </c>
      <c r="P10" s="14">
        <v>-35.204694719999999</v>
      </c>
      <c r="Q10" s="14">
        <v>149.03256440000001</v>
      </c>
      <c r="R10" s="14">
        <v>32.4</v>
      </c>
      <c r="S10" s="14" t="s">
        <v>108</v>
      </c>
      <c r="T10" s="14"/>
      <c r="U10" s="14">
        <v>4.95</v>
      </c>
      <c r="V10" s="14">
        <v>3.61</v>
      </c>
      <c r="W10" s="14">
        <v>4.28</v>
      </c>
      <c r="X10" s="14">
        <v>112</v>
      </c>
      <c r="Y10" s="14">
        <v>1.9</v>
      </c>
      <c r="Z10" s="14">
        <v>100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2.8</v>
      </c>
      <c r="AJ10" s="14">
        <v>92.8</v>
      </c>
      <c r="AK10" s="14">
        <v>7.2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3</v>
      </c>
      <c r="AT10" s="14">
        <v>92.8</v>
      </c>
      <c r="AU10" s="14">
        <v>7.2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1.2</v>
      </c>
      <c r="BD10" s="14">
        <v>1.3</v>
      </c>
      <c r="BE10" s="14">
        <v>1.2</v>
      </c>
      <c r="BF10" s="17">
        <v>1.2</v>
      </c>
    </row>
    <row r="11" spans="1:58" x14ac:dyDescent="0.35">
      <c r="A11" s="13" t="s">
        <v>60</v>
      </c>
      <c r="B11" s="14">
        <v>5325711</v>
      </c>
      <c r="C11" s="14" t="s">
        <v>61</v>
      </c>
      <c r="D11" s="14" t="s">
        <v>62</v>
      </c>
      <c r="E11" s="12" t="s">
        <v>56</v>
      </c>
      <c r="F11" s="14" t="s">
        <v>57</v>
      </c>
      <c r="G11" s="14" t="s">
        <v>63</v>
      </c>
      <c r="H11" s="14" t="s">
        <v>64</v>
      </c>
      <c r="I11" s="15">
        <v>45323</v>
      </c>
      <c r="J11" s="16">
        <v>0.27405092592592589</v>
      </c>
      <c r="K11" s="14">
        <v>90</v>
      </c>
      <c r="L11" s="14">
        <v>100</v>
      </c>
      <c r="M11" s="14">
        <v>10</v>
      </c>
      <c r="N11" s="14">
        <v>-35.204694719999999</v>
      </c>
      <c r="O11" s="14">
        <v>149.03256440000001</v>
      </c>
      <c r="P11" s="14">
        <v>-35.204619530000002</v>
      </c>
      <c r="Q11" s="14">
        <v>149.03261449999999</v>
      </c>
      <c r="R11" s="14">
        <v>32.299999999999997</v>
      </c>
      <c r="S11" s="14" t="s">
        <v>108</v>
      </c>
      <c r="T11" s="14"/>
      <c r="U11" s="14">
        <v>4.78</v>
      </c>
      <c r="V11" s="14">
        <v>6.12</v>
      </c>
      <c r="W11" s="14">
        <v>5.45</v>
      </c>
      <c r="X11" s="14">
        <v>143</v>
      </c>
      <c r="Y11" s="14">
        <v>1.7</v>
      </c>
      <c r="Z11" s="14">
        <v>100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2.1</v>
      </c>
      <c r="AJ11" s="14">
        <v>100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2.2999999999999998</v>
      </c>
      <c r="AT11" s="14">
        <v>100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1.2</v>
      </c>
      <c r="BD11" s="14">
        <v>1</v>
      </c>
      <c r="BE11" s="14">
        <v>1.1000000000000001</v>
      </c>
      <c r="BF11" s="17">
        <v>1</v>
      </c>
    </row>
    <row r="12" spans="1:58" x14ac:dyDescent="0.35">
      <c r="A12" s="13" t="s">
        <v>60</v>
      </c>
      <c r="B12" s="14">
        <v>5325711</v>
      </c>
      <c r="C12" s="14" t="s">
        <v>61</v>
      </c>
      <c r="D12" s="14" t="s">
        <v>62</v>
      </c>
      <c r="E12" s="12" t="s">
        <v>56</v>
      </c>
      <c r="F12" s="14" t="s">
        <v>57</v>
      </c>
      <c r="G12" s="14" t="s">
        <v>63</v>
      </c>
      <c r="H12" s="14" t="s">
        <v>64</v>
      </c>
      <c r="I12" s="15">
        <v>45323</v>
      </c>
      <c r="J12" s="16">
        <v>0.27405092592592589</v>
      </c>
      <c r="K12" s="14">
        <v>100</v>
      </c>
      <c r="L12" s="14">
        <v>110</v>
      </c>
      <c r="M12" s="14">
        <v>10</v>
      </c>
      <c r="N12" s="14">
        <v>-35.204619530000002</v>
      </c>
      <c r="O12" s="14">
        <v>149.03261449999999</v>
      </c>
      <c r="P12" s="14">
        <v>-35.20454479</v>
      </c>
      <c r="Q12" s="14">
        <v>149.03266400000001</v>
      </c>
      <c r="R12" s="14">
        <v>31.7</v>
      </c>
      <c r="S12" s="14" t="s">
        <v>108</v>
      </c>
      <c r="T12" s="14"/>
      <c r="U12" s="14">
        <v>5.18</v>
      </c>
      <c r="V12" s="14">
        <v>3.3</v>
      </c>
      <c r="W12" s="14">
        <v>4.24</v>
      </c>
      <c r="X12" s="14">
        <v>111</v>
      </c>
      <c r="Y12" s="14">
        <v>1.6</v>
      </c>
      <c r="Z12" s="14">
        <v>100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2.5</v>
      </c>
      <c r="AJ12" s="14">
        <v>97.2</v>
      </c>
      <c r="AK12" s="14">
        <v>2.8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2.6</v>
      </c>
      <c r="AT12" s="14">
        <v>97.2</v>
      </c>
      <c r="AU12" s="14">
        <v>2.8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1</v>
      </c>
      <c r="BD12" s="14">
        <v>1.1000000000000001</v>
      </c>
      <c r="BE12" s="14">
        <v>1</v>
      </c>
      <c r="BF12" s="17">
        <v>1.1000000000000001</v>
      </c>
    </row>
    <row r="13" spans="1:58" x14ac:dyDescent="0.35">
      <c r="A13" s="13" t="s">
        <v>60</v>
      </c>
      <c r="B13" s="14">
        <v>5325711</v>
      </c>
      <c r="C13" s="14" t="s">
        <v>61</v>
      </c>
      <c r="D13" s="14" t="s">
        <v>62</v>
      </c>
      <c r="E13" s="12" t="s">
        <v>56</v>
      </c>
      <c r="F13" s="14" t="s">
        <v>57</v>
      </c>
      <c r="G13" s="14" t="s">
        <v>63</v>
      </c>
      <c r="H13" s="14" t="s">
        <v>64</v>
      </c>
      <c r="I13" s="15">
        <v>45323</v>
      </c>
      <c r="J13" s="16">
        <v>0.27405092592592589</v>
      </c>
      <c r="K13" s="14">
        <v>110</v>
      </c>
      <c r="L13" s="14">
        <v>120</v>
      </c>
      <c r="M13" s="14">
        <v>10</v>
      </c>
      <c r="N13" s="14">
        <v>-35.20454479</v>
      </c>
      <c r="O13" s="14">
        <v>149.03266400000001</v>
      </c>
      <c r="P13" s="14">
        <v>-35.204469619999998</v>
      </c>
      <c r="Q13" s="14">
        <v>149.0327149</v>
      </c>
      <c r="R13" s="14">
        <v>30.8</v>
      </c>
      <c r="S13" s="14" t="s">
        <v>108</v>
      </c>
      <c r="T13" s="14"/>
      <c r="U13" s="14">
        <v>3.17</v>
      </c>
      <c r="V13" s="14">
        <v>1.84</v>
      </c>
      <c r="W13" s="14">
        <v>2.5099999999999998</v>
      </c>
      <c r="X13" s="14">
        <v>65</v>
      </c>
      <c r="Y13" s="14">
        <v>1.7</v>
      </c>
      <c r="Z13" s="14">
        <v>100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2.1</v>
      </c>
      <c r="AJ13" s="14">
        <v>100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2.2999999999999998</v>
      </c>
      <c r="AT13" s="14">
        <v>100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1</v>
      </c>
      <c r="BD13" s="14">
        <v>1.1000000000000001</v>
      </c>
      <c r="BE13" s="14">
        <v>1</v>
      </c>
      <c r="BF13" s="17">
        <v>1.1000000000000001</v>
      </c>
    </row>
    <row r="14" spans="1:58" x14ac:dyDescent="0.35">
      <c r="A14" s="13" t="s">
        <v>60</v>
      </c>
      <c r="B14" s="14">
        <v>5325711</v>
      </c>
      <c r="C14" s="14" t="s">
        <v>61</v>
      </c>
      <c r="D14" s="14" t="s">
        <v>62</v>
      </c>
      <c r="E14" s="12" t="s">
        <v>56</v>
      </c>
      <c r="F14" s="14" t="s">
        <v>57</v>
      </c>
      <c r="G14" s="14" t="s">
        <v>63</v>
      </c>
      <c r="H14" s="14" t="s">
        <v>64</v>
      </c>
      <c r="I14" s="15">
        <v>45323</v>
      </c>
      <c r="J14" s="16">
        <v>0.27405092592592589</v>
      </c>
      <c r="K14" s="14">
        <v>120</v>
      </c>
      <c r="L14" s="14">
        <v>130</v>
      </c>
      <c r="M14" s="14">
        <v>10</v>
      </c>
      <c r="N14" s="14">
        <v>-35.204469619999998</v>
      </c>
      <c r="O14" s="14">
        <v>149.0327149</v>
      </c>
      <c r="P14" s="14">
        <v>-35.204394800000003</v>
      </c>
      <c r="Q14" s="14">
        <v>149.03276539999999</v>
      </c>
      <c r="R14" s="14">
        <v>29.5</v>
      </c>
      <c r="S14" s="14" t="s">
        <v>108</v>
      </c>
      <c r="T14" s="14"/>
      <c r="U14" s="14">
        <v>3.59</v>
      </c>
      <c r="V14" s="14">
        <v>2.77</v>
      </c>
      <c r="W14" s="14">
        <v>3.18</v>
      </c>
      <c r="X14" s="14">
        <v>83</v>
      </c>
      <c r="Y14" s="14">
        <v>1.5</v>
      </c>
      <c r="Z14" s="14">
        <v>100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2</v>
      </c>
      <c r="AJ14" s="14">
        <v>100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2.1</v>
      </c>
      <c r="AT14" s="14">
        <v>100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1</v>
      </c>
      <c r="BD14" s="14">
        <v>1.1000000000000001</v>
      </c>
      <c r="BE14" s="14">
        <v>1</v>
      </c>
      <c r="BF14" s="17">
        <v>1.1000000000000001</v>
      </c>
    </row>
    <row r="15" spans="1:58" x14ac:dyDescent="0.35">
      <c r="A15" s="13" t="s">
        <v>60</v>
      </c>
      <c r="B15" s="14">
        <v>5325711</v>
      </c>
      <c r="C15" s="14" t="s">
        <v>61</v>
      </c>
      <c r="D15" s="14" t="s">
        <v>62</v>
      </c>
      <c r="E15" s="12" t="s">
        <v>56</v>
      </c>
      <c r="F15" s="14" t="s">
        <v>57</v>
      </c>
      <c r="G15" s="14" t="s">
        <v>63</v>
      </c>
      <c r="H15" s="14" t="s">
        <v>64</v>
      </c>
      <c r="I15" s="15">
        <v>45323</v>
      </c>
      <c r="J15" s="16">
        <v>0.27405092592592589</v>
      </c>
      <c r="K15" s="14">
        <v>130</v>
      </c>
      <c r="L15" s="14">
        <v>140</v>
      </c>
      <c r="M15" s="14">
        <v>10</v>
      </c>
      <c r="N15" s="14">
        <v>-35.204394800000003</v>
      </c>
      <c r="O15" s="14">
        <v>149.03276539999999</v>
      </c>
      <c r="P15" s="14">
        <v>-35.204319580000003</v>
      </c>
      <c r="Q15" s="14">
        <v>149.03281580000001</v>
      </c>
      <c r="R15" s="14">
        <v>27.5</v>
      </c>
      <c r="S15" s="14" t="s">
        <v>108</v>
      </c>
      <c r="T15" s="14"/>
      <c r="U15" s="14">
        <v>3.96</v>
      </c>
      <c r="V15" s="14">
        <v>3.31</v>
      </c>
      <c r="W15" s="14">
        <v>3.64</v>
      </c>
      <c r="X15" s="14">
        <v>95</v>
      </c>
      <c r="Y15" s="14">
        <v>1.3</v>
      </c>
      <c r="Z15" s="14">
        <v>100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2.2000000000000002</v>
      </c>
      <c r="AJ15" s="14">
        <v>100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2.2000000000000002</v>
      </c>
      <c r="AT15" s="14">
        <v>100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1.1000000000000001</v>
      </c>
      <c r="BD15" s="14">
        <v>1</v>
      </c>
      <c r="BE15" s="14">
        <v>1.1000000000000001</v>
      </c>
      <c r="BF15" s="17">
        <v>1</v>
      </c>
    </row>
    <row r="16" spans="1:58" x14ac:dyDescent="0.35">
      <c r="A16" s="13" t="s">
        <v>60</v>
      </c>
      <c r="B16" s="14">
        <v>5325711</v>
      </c>
      <c r="C16" s="14" t="s">
        <v>61</v>
      </c>
      <c r="D16" s="14" t="s">
        <v>62</v>
      </c>
      <c r="E16" s="12" t="s">
        <v>56</v>
      </c>
      <c r="F16" s="14" t="s">
        <v>57</v>
      </c>
      <c r="G16" s="14" t="s">
        <v>63</v>
      </c>
      <c r="H16" s="14" t="s">
        <v>64</v>
      </c>
      <c r="I16" s="15">
        <v>45323</v>
      </c>
      <c r="J16" s="16">
        <v>0.27405092592592589</v>
      </c>
      <c r="K16" s="14">
        <v>140</v>
      </c>
      <c r="L16" s="14">
        <v>150</v>
      </c>
      <c r="M16" s="14">
        <v>10</v>
      </c>
      <c r="N16" s="14">
        <v>-35.204319580000003</v>
      </c>
      <c r="O16" s="14">
        <v>149.03281580000001</v>
      </c>
      <c r="P16" s="14">
        <v>-35.204243910000002</v>
      </c>
      <c r="Q16" s="14">
        <v>149.0328648</v>
      </c>
      <c r="R16" s="14">
        <v>25.8</v>
      </c>
      <c r="S16" s="14" t="s">
        <v>108</v>
      </c>
      <c r="T16" s="14"/>
      <c r="U16" s="14">
        <v>2.62</v>
      </c>
      <c r="V16" s="14">
        <v>3.74</v>
      </c>
      <c r="W16" s="14">
        <v>3.18</v>
      </c>
      <c r="X16" s="14">
        <v>83</v>
      </c>
      <c r="Y16" s="14">
        <v>1.4</v>
      </c>
      <c r="Z16" s="14">
        <v>100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3</v>
      </c>
      <c r="AJ16" s="14">
        <v>98.9</v>
      </c>
      <c r="AK16" s="14">
        <v>1.1000000000000001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3.1</v>
      </c>
      <c r="AT16" s="14">
        <v>98.9</v>
      </c>
      <c r="AU16" s="14">
        <v>1.1000000000000001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1.1000000000000001</v>
      </c>
      <c r="BD16" s="14">
        <v>1.1000000000000001</v>
      </c>
      <c r="BE16" s="14">
        <v>1.1000000000000001</v>
      </c>
      <c r="BF16" s="17">
        <v>1.1000000000000001</v>
      </c>
    </row>
    <row r="17" spans="1:58" x14ac:dyDescent="0.35">
      <c r="A17" s="13" t="s">
        <v>60</v>
      </c>
      <c r="B17" s="14">
        <v>5325711</v>
      </c>
      <c r="C17" s="14" t="s">
        <v>61</v>
      </c>
      <c r="D17" s="14" t="s">
        <v>62</v>
      </c>
      <c r="E17" s="12" t="s">
        <v>56</v>
      </c>
      <c r="F17" s="14" t="s">
        <v>57</v>
      </c>
      <c r="G17" s="14" t="s">
        <v>63</v>
      </c>
      <c r="H17" s="14" t="s">
        <v>64</v>
      </c>
      <c r="I17" s="15">
        <v>45323</v>
      </c>
      <c r="J17" s="16">
        <v>0.27405092592592589</v>
      </c>
      <c r="K17" s="14">
        <v>150</v>
      </c>
      <c r="L17" s="14">
        <v>160</v>
      </c>
      <c r="M17" s="14">
        <v>10</v>
      </c>
      <c r="N17" s="14">
        <v>-35.204243910000002</v>
      </c>
      <c r="O17" s="14">
        <v>149.0328648</v>
      </c>
      <c r="P17" s="14">
        <v>-35.20416711</v>
      </c>
      <c r="Q17" s="14">
        <v>149.0329126</v>
      </c>
      <c r="R17" s="14">
        <v>23.7</v>
      </c>
      <c r="S17" s="14" t="s">
        <v>108</v>
      </c>
      <c r="T17" s="14"/>
      <c r="U17" s="14">
        <v>4.96</v>
      </c>
      <c r="V17" s="14">
        <v>5.32</v>
      </c>
      <c r="W17" s="14">
        <v>5.14</v>
      </c>
      <c r="X17" s="14">
        <v>135</v>
      </c>
      <c r="Y17" s="14">
        <v>1.7</v>
      </c>
      <c r="Z17" s="14">
        <v>98.6</v>
      </c>
      <c r="AA17" s="14">
        <v>1.4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2.7</v>
      </c>
      <c r="AJ17" s="14">
        <v>100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2.7</v>
      </c>
      <c r="AT17" s="14">
        <v>98.6</v>
      </c>
      <c r="AU17" s="14">
        <v>1.4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1.2</v>
      </c>
      <c r="BD17" s="14">
        <v>1</v>
      </c>
      <c r="BE17" s="14">
        <v>1.2</v>
      </c>
      <c r="BF17" s="17">
        <v>1</v>
      </c>
    </row>
    <row r="18" spans="1:58" x14ac:dyDescent="0.35">
      <c r="A18" s="13" t="s">
        <v>60</v>
      </c>
      <c r="B18" s="14">
        <v>5325711</v>
      </c>
      <c r="C18" s="14" t="s">
        <v>61</v>
      </c>
      <c r="D18" s="14" t="s">
        <v>62</v>
      </c>
      <c r="E18" s="12" t="s">
        <v>56</v>
      </c>
      <c r="F18" s="14" t="s">
        <v>57</v>
      </c>
      <c r="G18" s="14" t="s">
        <v>63</v>
      </c>
      <c r="H18" s="14" t="s">
        <v>64</v>
      </c>
      <c r="I18" s="15">
        <v>45323</v>
      </c>
      <c r="J18" s="16">
        <v>0.27405092592592589</v>
      </c>
      <c r="K18" s="14">
        <v>160</v>
      </c>
      <c r="L18" s="14">
        <v>170</v>
      </c>
      <c r="M18" s="14">
        <v>10</v>
      </c>
      <c r="N18" s="14">
        <v>-35.20416711</v>
      </c>
      <c r="O18" s="14">
        <v>149.0329126</v>
      </c>
      <c r="P18" s="14">
        <v>-35.204090860000001</v>
      </c>
      <c r="Q18" s="14">
        <v>149.03296470000001</v>
      </c>
      <c r="R18" s="14">
        <v>4</v>
      </c>
      <c r="S18" s="14" t="s">
        <v>110</v>
      </c>
      <c r="T18" s="14"/>
      <c r="U18" s="14">
        <v>22</v>
      </c>
      <c r="V18" s="14">
        <v>22</v>
      </c>
      <c r="W18" s="14">
        <v>22</v>
      </c>
      <c r="X18" s="14">
        <v>582</v>
      </c>
      <c r="Y18" s="14">
        <v>3.1</v>
      </c>
      <c r="Z18" s="14">
        <v>89.3</v>
      </c>
      <c r="AA18" s="14">
        <v>10.7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1.8</v>
      </c>
      <c r="AJ18" s="14">
        <v>100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3.2</v>
      </c>
      <c r="AT18" s="14">
        <v>89.3</v>
      </c>
      <c r="AU18" s="14">
        <v>10.7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1.3</v>
      </c>
      <c r="BD18" s="14">
        <v>1</v>
      </c>
      <c r="BE18" s="14">
        <v>1.3</v>
      </c>
      <c r="BF18" s="17">
        <v>1</v>
      </c>
    </row>
    <row r="19" spans="1:58" x14ac:dyDescent="0.35">
      <c r="A19" s="13" t="s">
        <v>60</v>
      </c>
      <c r="B19" s="14">
        <v>5325711</v>
      </c>
      <c r="C19" s="14" t="s">
        <v>61</v>
      </c>
      <c r="D19" s="14" t="s">
        <v>62</v>
      </c>
      <c r="E19" s="12" t="s">
        <v>56</v>
      </c>
      <c r="F19" s="14" t="s">
        <v>57</v>
      </c>
      <c r="G19" s="14" t="s">
        <v>63</v>
      </c>
      <c r="H19" s="14" t="s">
        <v>64</v>
      </c>
      <c r="I19" s="15">
        <v>45323</v>
      </c>
      <c r="J19" s="16">
        <v>0.27405092592592589</v>
      </c>
      <c r="K19" s="14">
        <v>170</v>
      </c>
      <c r="L19" s="14">
        <v>173</v>
      </c>
      <c r="M19" s="14">
        <v>3</v>
      </c>
      <c r="N19" s="14">
        <v>-35.204090860000001</v>
      </c>
      <c r="O19" s="14">
        <v>149.03296470000001</v>
      </c>
      <c r="P19" s="14">
        <v>-35.204067799999997</v>
      </c>
      <c r="Q19" s="14">
        <v>149.03298140000001</v>
      </c>
      <c r="R19" s="14">
        <v>2.5</v>
      </c>
      <c r="S19" s="14" t="s">
        <v>110</v>
      </c>
      <c r="T19" s="14"/>
      <c r="U19" s="14">
        <v>22</v>
      </c>
      <c r="V19" s="14">
        <v>22</v>
      </c>
      <c r="W19" s="14">
        <v>22</v>
      </c>
      <c r="X19" s="14">
        <v>582</v>
      </c>
      <c r="Y19" s="14">
        <v>9.1</v>
      </c>
      <c r="Z19" s="14">
        <v>10</v>
      </c>
      <c r="AA19" s="14">
        <v>40</v>
      </c>
      <c r="AB19" s="14">
        <v>50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3.1</v>
      </c>
      <c r="AJ19" s="14">
        <v>80</v>
      </c>
      <c r="AK19" s="14">
        <v>20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9.1</v>
      </c>
      <c r="AT19" s="14">
        <v>10</v>
      </c>
      <c r="AU19" s="14">
        <v>40</v>
      </c>
      <c r="AV19" s="14">
        <v>50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1.2</v>
      </c>
      <c r="BD19" s="14">
        <v>1.1000000000000001</v>
      </c>
      <c r="BE19" s="14">
        <v>1.2</v>
      </c>
      <c r="BF19" s="17">
        <v>1.1000000000000001</v>
      </c>
    </row>
    <row r="20" spans="1:58" x14ac:dyDescent="0.35">
      <c r="A20" s="13" t="s">
        <v>65</v>
      </c>
      <c r="B20" s="14">
        <v>5325714</v>
      </c>
      <c r="C20" s="14" t="s">
        <v>61</v>
      </c>
      <c r="D20" s="14" t="s">
        <v>66</v>
      </c>
      <c r="E20" s="12" t="s">
        <v>56</v>
      </c>
      <c r="F20" s="14" t="s">
        <v>57</v>
      </c>
      <c r="G20" s="14" t="s">
        <v>67</v>
      </c>
      <c r="H20" s="14" t="s">
        <v>68</v>
      </c>
      <c r="I20" s="15">
        <v>45323</v>
      </c>
      <c r="J20" s="16">
        <v>0.27405092592592589</v>
      </c>
      <c r="K20" s="14">
        <v>173</v>
      </c>
      <c r="L20" s="14">
        <v>183</v>
      </c>
      <c r="M20" s="14">
        <v>10</v>
      </c>
      <c r="N20" s="14">
        <v>-35.205840019999997</v>
      </c>
      <c r="O20" s="14">
        <v>149.03340130000001</v>
      </c>
      <c r="P20" s="14">
        <v>-35.205765030000002</v>
      </c>
      <c r="Q20" s="14">
        <v>149.03345809999999</v>
      </c>
      <c r="R20" s="14">
        <v>24.4</v>
      </c>
      <c r="S20" s="14" t="s">
        <v>108</v>
      </c>
      <c r="T20" s="14"/>
      <c r="U20" s="14">
        <v>4.59</v>
      </c>
      <c r="V20" s="14">
        <v>5.22</v>
      </c>
      <c r="W20" s="14">
        <v>4.91</v>
      </c>
      <c r="X20" s="14">
        <v>129</v>
      </c>
      <c r="Y20" s="14">
        <v>2.1</v>
      </c>
      <c r="Z20" s="14">
        <v>96.4</v>
      </c>
      <c r="AA20" s="14">
        <v>3.6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1.8</v>
      </c>
      <c r="AJ20" s="14">
        <v>100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2.4</v>
      </c>
      <c r="AT20" s="14">
        <v>96.4</v>
      </c>
      <c r="AU20" s="14">
        <v>3.6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1</v>
      </c>
      <c r="BD20" s="14">
        <v>0.9</v>
      </c>
      <c r="BE20" s="14">
        <v>1</v>
      </c>
      <c r="BF20" s="17">
        <v>0.9</v>
      </c>
    </row>
    <row r="21" spans="1:58" x14ac:dyDescent="0.35">
      <c r="A21" s="13" t="s">
        <v>65</v>
      </c>
      <c r="B21" s="14">
        <v>5325714</v>
      </c>
      <c r="C21" s="14" t="s">
        <v>61</v>
      </c>
      <c r="D21" s="14" t="s">
        <v>66</v>
      </c>
      <c r="E21" s="12" t="s">
        <v>56</v>
      </c>
      <c r="F21" s="14" t="s">
        <v>57</v>
      </c>
      <c r="G21" s="14" t="s">
        <v>67</v>
      </c>
      <c r="H21" s="14" t="s">
        <v>68</v>
      </c>
      <c r="I21" s="15">
        <v>45323</v>
      </c>
      <c r="J21" s="16">
        <v>0.27405092592592589</v>
      </c>
      <c r="K21" s="14">
        <v>183</v>
      </c>
      <c r="L21" s="14">
        <v>193</v>
      </c>
      <c r="M21" s="14">
        <v>10</v>
      </c>
      <c r="N21" s="14">
        <v>-35.205765030000002</v>
      </c>
      <c r="O21" s="14">
        <v>149.03345809999999</v>
      </c>
      <c r="P21" s="14">
        <v>-35.205682580000001</v>
      </c>
      <c r="Q21" s="14">
        <v>149.033502</v>
      </c>
      <c r="R21" s="14">
        <v>26.9</v>
      </c>
      <c r="S21" s="14" t="s">
        <v>108</v>
      </c>
      <c r="T21" s="14"/>
      <c r="U21" s="14">
        <v>3.76</v>
      </c>
      <c r="V21" s="14">
        <v>3.44</v>
      </c>
      <c r="W21" s="14">
        <v>3.6</v>
      </c>
      <c r="X21" s="14">
        <v>94</v>
      </c>
      <c r="Y21" s="14">
        <v>2.2999999999999998</v>
      </c>
      <c r="Z21" s="14">
        <v>92.9</v>
      </c>
      <c r="AA21" s="14">
        <v>7.1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2</v>
      </c>
      <c r="AJ21" s="14">
        <v>100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2.7</v>
      </c>
      <c r="AT21" s="14">
        <v>92.9</v>
      </c>
      <c r="AU21" s="14">
        <v>7.1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0.8</v>
      </c>
      <c r="BD21" s="14">
        <v>0.8</v>
      </c>
      <c r="BE21" s="14">
        <v>0.8</v>
      </c>
      <c r="BF21" s="17">
        <v>0.9</v>
      </c>
    </row>
    <row r="22" spans="1:58" x14ac:dyDescent="0.35">
      <c r="A22" s="13" t="s">
        <v>65</v>
      </c>
      <c r="B22" s="14">
        <v>5325714</v>
      </c>
      <c r="C22" s="14" t="s">
        <v>61</v>
      </c>
      <c r="D22" s="14" t="s">
        <v>66</v>
      </c>
      <c r="E22" s="12" t="s">
        <v>56</v>
      </c>
      <c r="F22" s="14" t="s">
        <v>57</v>
      </c>
      <c r="G22" s="14" t="s">
        <v>67</v>
      </c>
      <c r="H22" s="14" t="s">
        <v>68</v>
      </c>
      <c r="I22" s="15">
        <v>45323</v>
      </c>
      <c r="J22" s="16">
        <v>0.27405092592592589</v>
      </c>
      <c r="K22" s="14">
        <v>193</v>
      </c>
      <c r="L22" s="14">
        <v>203</v>
      </c>
      <c r="M22" s="14">
        <v>10</v>
      </c>
      <c r="N22" s="14">
        <v>-35.205682580000001</v>
      </c>
      <c r="O22" s="14">
        <v>149.033502</v>
      </c>
      <c r="P22" s="14">
        <v>-35.205601569999999</v>
      </c>
      <c r="Q22" s="14">
        <v>149.0335508</v>
      </c>
      <c r="R22" s="14">
        <v>27.4</v>
      </c>
      <c r="S22" s="14" t="s">
        <v>108</v>
      </c>
      <c r="T22" s="14"/>
      <c r="U22" s="14">
        <v>7.44</v>
      </c>
      <c r="V22" s="14">
        <v>6.05</v>
      </c>
      <c r="W22" s="14">
        <v>6.75</v>
      </c>
      <c r="X22" s="14">
        <v>178</v>
      </c>
      <c r="Y22" s="14">
        <v>4.8</v>
      </c>
      <c r="Z22" s="14">
        <v>53.6</v>
      </c>
      <c r="AA22" s="14">
        <v>45.2</v>
      </c>
      <c r="AB22" s="14">
        <v>1.2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2.8</v>
      </c>
      <c r="AJ22" s="14">
        <v>97.6</v>
      </c>
      <c r="AK22" s="14">
        <v>2.4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4.9000000000000004</v>
      </c>
      <c r="AT22" s="14">
        <v>53.6</v>
      </c>
      <c r="AU22" s="14">
        <v>45.2</v>
      </c>
      <c r="AV22" s="14">
        <v>1.2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0.7</v>
      </c>
      <c r="BD22" s="14">
        <v>0.8</v>
      </c>
      <c r="BE22" s="14">
        <v>0.8</v>
      </c>
      <c r="BF22" s="17">
        <v>0.9</v>
      </c>
    </row>
    <row r="23" spans="1:58" x14ac:dyDescent="0.35">
      <c r="A23" s="13" t="s">
        <v>65</v>
      </c>
      <c r="B23" s="14">
        <v>5325714</v>
      </c>
      <c r="C23" s="14" t="s">
        <v>61</v>
      </c>
      <c r="D23" s="14" t="s">
        <v>66</v>
      </c>
      <c r="E23" s="12" t="s">
        <v>56</v>
      </c>
      <c r="F23" s="14" t="s">
        <v>57</v>
      </c>
      <c r="G23" s="14" t="s">
        <v>67</v>
      </c>
      <c r="H23" s="14" t="s">
        <v>68</v>
      </c>
      <c r="I23" s="15">
        <v>45323</v>
      </c>
      <c r="J23" s="16">
        <v>0.27405092592592589</v>
      </c>
      <c r="K23" s="14">
        <v>203</v>
      </c>
      <c r="L23" s="14">
        <v>213</v>
      </c>
      <c r="M23" s="14">
        <v>10</v>
      </c>
      <c r="N23" s="14">
        <v>-35.205601569999999</v>
      </c>
      <c r="O23" s="14">
        <v>149.0335508</v>
      </c>
      <c r="P23" s="14">
        <v>-35.205521990000001</v>
      </c>
      <c r="Q23" s="14">
        <v>149.0336044</v>
      </c>
      <c r="R23" s="14">
        <v>25.3</v>
      </c>
      <c r="S23" s="14" t="s">
        <v>108</v>
      </c>
      <c r="T23" s="14"/>
      <c r="U23" s="14">
        <v>7.12</v>
      </c>
      <c r="V23" s="14">
        <v>6.34</v>
      </c>
      <c r="W23" s="14">
        <v>6.73</v>
      </c>
      <c r="X23" s="14">
        <v>177</v>
      </c>
      <c r="Y23" s="14">
        <v>5.2</v>
      </c>
      <c r="Z23" s="14">
        <v>52.7</v>
      </c>
      <c r="AA23" s="14">
        <v>39.6</v>
      </c>
      <c r="AB23" s="14">
        <v>7.7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3.2</v>
      </c>
      <c r="AJ23" s="14">
        <v>90.1</v>
      </c>
      <c r="AK23" s="14">
        <v>9.9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5.6</v>
      </c>
      <c r="AT23" s="14">
        <v>46.2</v>
      </c>
      <c r="AU23" s="14">
        <v>46.2</v>
      </c>
      <c r="AV23" s="14">
        <v>7.7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1.1000000000000001</v>
      </c>
      <c r="BD23" s="14">
        <v>1.1000000000000001</v>
      </c>
      <c r="BE23" s="14">
        <v>1.1000000000000001</v>
      </c>
      <c r="BF23" s="17">
        <v>1.1000000000000001</v>
      </c>
    </row>
    <row r="24" spans="1:58" x14ac:dyDescent="0.35">
      <c r="A24" s="13" t="s">
        <v>65</v>
      </c>
      <c r="B24" s="14">
        <v>5325714</v>
      </c>
      <c r="C24" s="14" t="s">
        <v>61</v>
      </c>
      <c r="D24" s="14" t="s">
        <v>66</v>
      </c>
      <c r="E24" s="12" t="s">
        <v>56</v>
      </c>
      <c r="F24" s="14" t="s">
        <v>57</v>
      </c>
      <c r="G24" s="14" t="s">
        <v>67</v>
      </c>
      <c r="H24" s="14" t="s">
        <v>68</v>
      </c>
      <c r="I24" s="15">
        <v>45323</v>
      </c>
      <c r="J24" s="16">
        <v>0.27405092592592589</v>
      </c>
      <c r="K24" s="14">
        <v>213</v>
      </c>
      <c r="L24" s="14">
        <v>223</v>
      </c>
      <c r="M24" s="14">
        <v>10</v>
      </c>
      <c r="N24" s="14">
        <v>-35.205521990000001</v>
      </c>
      <c r="O24" s="14">
        <v>149.0336044</v>
      </c>
      <c r="P24" s="14">
        <v>-35.205443870000003</v>
      </c>
      <c r="Q24" s="14">
        <v>149.03366020000001</v>
      </c>
      <c r="R24" s="14">
        <v>24.3</v>
      </c>
      <c r="S24" s="14" t="s">
        <v>108</v>
      </c>
      <c r="T24" s="14"/>
      <c r="U24" s="14">
        <v>8.0500000000000007</v>
      </c>
      <c r="V24" s="14">
        <v>2.17</v>
      </c>
      <c r="W24" s="14">
        <v>5.1100000000000003</v>
      </c>
      <c r="X24" s="14">
        <v>134</v>
      </c>
      <c r="Y24" s="14">
        <v>6.4</v>
      </c>
      <c r="Z24" s="14">
        <v>38.1</v>
      </c>
      <c r="AA24" s="14">
        <v>52.4</v>
      </c>
      <c r="AB24" s="14">
        <v>7.1</v>
      </c>
      <c r="AC24" s="14">
        <v>2.4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3</v>
      </c>
      <c r="AJ24" s="14">
        <v>84.5</v>
      </c>
      <c r="AK24" s="14">
        <v>15.5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6.5</v>
      </c>
      <c r="AT24" s="14">
        <v>38.1</v>
      </c>
      <c r="AU24" s="14">
        <v>52.4</v>
      </c>
      <c r="AV24" s="14">
        <v>7.1</v>
      </c>
      <c r="AW24" s="14">
        <v>2.4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1</v>
      </c>
      <c r="BD24" s="14">
        <v>1</v>
      </c>
      <c r="BE24" s="14">
        <v>1</v>
      </c>
      <c r="BF24" s="17">
        <v>1</v>
      </c>
    </row>
    <row r="25" spans="1:58" x14ac:dyDescent="0.35">
      <c r="A25" s="13" t="s">
        <v>65</v>
      </c>
      <c r="B25" s="14">
        <v>5325714</v>
      </c>
      <c r="C25" s="14" t="s">
        <v>61</v>
      </c>
      <c r="D25" s="14" t="s">
        <v>66</v>
      </c>
      <c r="E25" s="12" t="s">
        <v>56</v>
      </c>
      <c r="F25" s="14" t="s">
        <v>57</v>
      </c>
      <c r="G25" s="14" t="s">
        <v>67</v>
      </c>
      <c r="H25" s="14" t="s">
        <v>68</v>
      </c>
      <c r="I25" s="15">
        <v>45323</v>
      </c>
      <c r="J25" s="16">
        <v>0.27405092592592589</v>
      </c>
      <c r="K25" s="14">
        <v>223</v>
      </c>
      <c r="L25" s="14">
        <v>233</v>
      </c>
      <c r="M25" s="14">
        <v>10</v>
      </c>
      <c r="N25" s="14">
        <v>-35.205443870000003</v>
      </c>
      <c r="O25" s="14">
        <v>149.03366020000001</v>
      </c>
      <c r="P25" s="14">
        <v>-35.205365430000001</v>
      </c>
      <c r="Q25" s="14">
        <v>149.0337155</v>
      </c>
      <c r="R25" s="14">
        <v>23.9</v>
      </c>
      <c r="S25" s="14" t="s">
        <v>108</v>
      </c>
      <c r="T25" s="14"/>
      <c r="U25" s="14">
        <v>5.78</v>
      </c>
      <c r="V25" s="14">
        <v>2.54</v>
      </c>
      <c r="W25" s="14">
        <v>4.16</v>
      </c>
      <c r="X25" s="14">
        <v>109</v>
      </c>
      <c r="Y25" s="14">
        <v>4.4000000000000004</v>
      </c>
      <c r="Z25" s="14">
        <v>67.900000000000006</v>
      </c>
      <c r="AA25" s="14">
        <v>32.1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2.5</v>
      </c>
      <c r="AJ25" s="14">
        <v>100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4.5999999999999996</v>
      </c>
      <c r="AT25" s="14">
        <v>67.900000000000006</v>
      </c>
      <c r="AU25" s="14">
        <v>32.1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0.7</v>
      </c>
      <c r="BD25" s="14">
        <v>0.9</v>
      </c>
      <c r="BE25" s="14">
        <v>0.8</v>
      </c>
      <c r="BF25" s="17">
        <v>0.9</v>
      </c>
    </row>
    <row r="26" spans="1:58" x14ac:dyDescent="0.35">
      <c r="A26" s="13" t="s">
        <v>65</v>
      </c>
      <c r="B26" s="14">
        <v>5325714</v>
      </c>
      <c r="C26" s="14" t="s">
        <v>61</v>
      </c>
      <c r="D26" s="14" t="s">
        <v>66</v>
      </c>
      <c r="E26" s="12" t="s">
        <v>56</v>
      </c>
      <c r="F26" s="14" t="s">
        <v>57</v>
      </c>
      <c r="G26" s="14" t="s">
        <v>67</v>
      </c>
      <c r="H26" s="14" t="s">
        <v>68</v>
      </c>
      <c r="I26" s="15">
        <v>45323</v>
      </c>
      <c r="J26" s="16">
        <v>0.27405092592592589</v>
      </c>
      <c r="K26" s="14">
        <v>233</v>
      </c>
      <c r="L26" s="14">
        <v>243</v>
      </c>
      <c r="M26" s="14">
        <v>10</v>
      </c>
      <c r="N26" s="14">
        <v>-35.205365430000001</v>
      </c>
      <c r="O26" s="14">
        <v>149.0337155</v>
      </c>
      <c r="P26" s="14">
        <v>-35.205292800000002</v>
      </c>
      <c r="Q26" s="14">
        <v>149.03378280000001</v>
      </c>
      <c r="R26" s="14">
        <v>20.8</v>
      </c>
      <c r="S26" s="14" t="s">
        <v>109</v>
      </c>
      <c r="T26" s="14"/>
      <c r="U26" s="14">
        <v>4.91</v>
      </c>
      <c r="V26" s="14">
        <v>9.3699999999999992</v>
      </c>
      <c r="W26" s="14">
        <v>7.14</v>
      </c>
      <c r="X26" s="14">
        <v>188</v>
      </c>
      <c r="Y26" s="14">
        <v>2.8</v>
      </c>
      <c r="Z26" s="14">
        <v>94.7</v>
      </c>
      <c r="AA26" s="14">
        <v>5.3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2.1</v>
      </c>
      <c r="AJ26" s="14">
        <v>100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3.1</v>
      </c>
      <c r="AT26" s="14">
        <v>94.7</v>
      </c>
      <c r="AU26" s="14">
        <v>5.3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0.8</v>
      </c>
      <c r="BD26" s="14">
        <v>0.8</v>
      </c>
      <c r="BE26" s="14">
        <v>0.8</v>
      </c>
      <c r="BF26" s="17">
        <v>0.9</v>
      </c>
    </row>
    <row r="27" spans="1:58" x14ac:dyDescent="0.35">
      <c r="A27" s="13" t="s">
        <v>65</v>
      </c>
      <c r="B27" s="14">
        <v>5325714</v>
      </c>
      <c r="C27" s="14" t="s">
        <v>61</v>
      </c>
      <c r="D27" s="14" t="s">
        <v>66</v>
      </c>
      <c r="E27" s="12" t="s">
        <v>56</v>
      </c>
      <c r="F27" s="14" t="s">
        <v>57</v>
      </c>
      <c r="G27" s="14" t="s">
        <v>67</v>
      </c>
      <c r="H27" s="14" t="s">
        <v>68</v>
      </c>
      <c r="I27" s="15">
        <v>45323</v>
      </c>
      <c r="J27" s="16">
        <v>0.27405092592592589</v>
      </c>
      <c r="K27" s="14">
        <v>243</v>
      </c>
      <c r="L27" s="14">
        <v>253</v>
      </c>
      <c r="M27" s="14">
        <v>10</v>
      </c>
      <c r="N27" s="14">
        <v>-35.205292800000002</v>
      </c>
      <c r="O27" s="14">
        <v>149.03378280000001</v>
      </c>
      <c r="P27" s="14">
        <v>-35.205220250000004</v>
      </c>
      <c r="Q27" s="14">
        <v>149.03384729999999</v>
      </c>
      <c r="R27" s="14">
        <v>17.600000000000001</v>
      </c>
      <c r="S27" s="14" t="s">
        <v>111</v>
      </c>
      <c r="T27" s="14"/>
      <c r="U27" s="14">
        <v>16.079999999999998</v>
      </c>
      <c r="V27" s="14">
        <v>19.260000000000002</v>
      </c>
      <c r="W27" s="14">
        <v>17.670000000000002</v>
      </c>
      <c r="X27" s="14">
        <v>467</v>
      </c>
      <c r="Y27" s="14">
        <v>2.8</v>
      </c>
      <c r="Z27" s="14">
        <v>85.2</v>
      </c>
      <c r="AA27" s="14">
        <v>13.6</v>
      </c>
      <c r="AB27" s="14">
        <v>1.1000000000000001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2.8</v>
      </c>
      <c r="AJ27" s="14">
        <v>97.7</v>
      </c>
      <c r="AK27" s="14">
        <v>2.2999999999999998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3.7</v>
      </c>
      <c r="AT27" s="14">
        <v>83</v>
      </c>
      <c r="AU27" s="14">
        <v>15.9</v>
      </c>
      <c r="AV27" s="14">
        <v>1.1000000000000001</v>
      </c>
      <c r="AW27" s="14">
        <v>0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0.7</v>
      </c>
      <c r="BD27" s="14">
        <v>0.6</v>
      </c>
      <c r="BE27" s="14">
        <v>0.8</v>
      </c>
      <c r="BF27" s="17">
        <v>0.7</v>
      </c>
    </row>
    <row r="28" spans="1:58" x14ac:dyDescent="0.35">
      <c r="A28" s="13" t="s">
        <v>65</v>
      </c>
      <c r="B28" s="14">
        <v>5325714</v>
      </c>
      <c r="C28" s="14" t="s">
        <v>61</v>
      </c>
      <c r="D28" s="14" t="s">
        <v>66</v>
      </c>
      <c r="E28" s="12" t="s">
        <v>56</v>
      </c>
      <c r="F28" s="14" t="s">
        <v>57</v>
      </c>
      <c r="G28" s="14" t="s">
        <v>67</v>
      </c>
      <c r="H28" s="14" t="s">
        <v>68</v>
      </c>
      <c r="I28" s="15">
        <v>45323</v>
      </c>
      <c r="J28" s="16">
        <v>0.27405092592592589</v>
      </c>
      <c r="K28" s="14">
        <v>253</v>
      </c>
      <c r="L28" s="14">
        <v>263</v>
      </c>
      <c r="M28" s="14">
        <v>10</v>
      </c>
      <c r="N28" s="14">
        <v>-35.205220250000004</v>
      </c>
      <c r="O28" s="14">
        <v>149.03384729999999</v>
      </c>
      <c r="P28" s="14">
        <v>-35.20514283</v>
      </c>
      <c r="Q28" s="14">
        <v>149.03390529999999</v>
      </c>
      <c r="R28" s="14">
        <v>14.6</v>
      </c>
      <c r="S28" s="14" t="s">
        <v>111</v>
      </c>
      <c r="T28" s="14"/>
      <c r="U28" s="14">
        <v>22</v>
      </c>
      <c r="V28" s="14">
        <v>22</v>
      </c>
      <c r="W28" s="14">
        <v>22</v>
      </c>
      <c r="X28" s="14">
        <v>582</v>
      </c>
      <c r="Y28" s="14">
        <v>4.7</v>
      </c>
      <c r="Z28" s="14">
        <v>60</v>
      </c>
      <c r="AA28" s="14">
        <v>40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4.0999999999999996</v>
      </c>
      <c r="AJ28" s="14">
        <v>83.6</v>
      </c>
      <c r="AK28" s="14">
        <v>10.9</v>
      </c>
      <c r="AL28" s="14">
        <v>3.6</v>
      </c>
      <c r="AM28" s="14">
        <v>0</v>
      </c>
      <c r="AN28" s="14">
        <v>1.8</v>
      </c>
      <c r="AO28" s="14">
        <v>0</v>
      </c>
      <c r="AP28" s="14">
        <v>0</v>
      </c>
      <c r="AQ28" s="14">
        <v>0</v>
      </c>
      <c r="AR28" s="14">
        <v>0</v>
      </c>
      <c r="AS28" s="14">
        <v>5.3</v>
      </c>
      <c r="AT28" s="14">
        <v>50.9</v>
      </c>
      <c r="AU28" s="14">
        <v>43.6</v>
      </c>
      <c r="AV28" s="14">
        <v>3.6</v>
      </c>
      <c r="AW28" s="14">
        <v>0</v>
      </c>
      <c r="AX28" s="14">
        <v>1.8</v>
      </c>
      <c r="AY28" s="14">
        <v>0</v>
      </c>
      <c r="AZ28" s="14">
        <v>0</v>
      </c>
      <c r="BA28" s="14">
        <v>0</v>
      </c>
      <c r="BB28" s="14">
        <v>0</v>
      </c>
      <c r="BC28" s="14">
        <v>0.7</v>
      </c>
      <c r="BD28" s="14">
        <v>0.7</v>
      </c>
      <c r="BE28" s="14">
        <v>0.7</v>
      </c>
      <c r="BF28" s="17">
        <v>0.7</v>
      </c>
    </row>
    <row r="29" spans="1:58" x14ac:dyDescent="0.35">
      <c r="A29" s="13" t="s">
        <v>65</v>
      </c>
      <c r="B29" s="14">
        <v>5325714</v>
      </c>
      <c r="C29" s="14" t="s">
        <v>61</v>
      </c>
      <c r="D29" s="14" t="s">
        <v>66</v>
      </c>
      <c r="E29" s="12" t="s">
        <v>56</v>
      </c>
      <c r="F29" s="14" t="s">
        <v>57</v>
      </c>
      <c r="G29" s="14" t="s">
        <v>67</v>
      </c>
      <c r="H29" s="14" t="s">
        <v>68</v>
      </c>
      <c r="I29" s="15">
        <v>45323</v>
      </c>
      <c r="J29" s="16">
        <v>0.27405092592592589</v>
      </c>
      <c r="K29" s="14">
        <v>263</v>
      </c>
      <c r="L29" s="14">
        <v>273</v>
      </c>
      <c r="M29" s="14">
        <v>10</v>
      </c>
      <c r="N29" s="14">
        <v>-35.20514283</v>
      </c>
      <c r="O29" s="14">
        <v>149.03390529999999</v>
      </c>
      <c r="P29" s="14">
        <v>-35.205064970000002</v>
      </c>
      <c r="Q29" s="14">
        <v>149.03396069999999</v>
      </c>
      <c r="R29" s="14">
        <v>14.5</v>
      </c>
      <c r="S29" s="14" t="s">
        <v>109</v>
      </c>
      <c r="T29" s="14"/>
      <c r="U29" s="14">
        <v>13.84</v>
      </c>
      <c r="V29" s="14">
        <v>15.12</v>
      </c>
      <c r="W29" s="14">
        <v>14.48</v>
      </c>
      <c r="X29" s="14">
        <v>382</v>
      </c>
      <c r="Y29" s="14">
        <v>3.6</v>
      </c>
      <c r="Z29" s="14">
        <v>77.2</v>
      </c>
      <c r="AA29" s="14">
        <v>20.3</v>
      </c>
      <c r="AB29" s="14">
        <v>2.5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6.4</v>
      </c>
      <c r="AJ29" s="14">
        <v>54.4</v>
      </c>
      <c r="AK29" s="14">
        <v>19</v>
      </c>
      <c r="AL29" s="14">
        <v>22.8</v>
      </c>
      <c r="AM29" s="14">
        <v>3.8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6.8</v>
      </c>
      <c r="AT29" s="14">
        <v>48.1</v>
      </c>
      <c r="AU29" s="14">
        <v>24.1</v>
      </c>
      <c r="AV29" s="14">
        <v>24.1</v>
      </c>
      <c r="AW29" s="14">
        <v>3.8</v>
      </c>
      <c r="AX29" s="14">
        <v>0</v>
      </c>
      <c r="AY29" s="14">
        <v>0</v>
      </c>
      <c r="AZ29" s="14">
        <v>0</v>
      </c>
      <c r="BA29" s="14">
        <v>0</v>
      </c>
      <c r="BB29" s="14">
        <v>0</v>
      </c>
      <c r="BC29" s="14">
        <v>0.7</v>
      </c>
      <c r="BD29" s="14">
        <v>0.7</v>
      </c>
      <c r="BE29" s="14">
        <v>0.7</v>
      </c>
      <c r="BF29" s="17">
        <v>0.8</v>
      </c>
    </row>
    <row r="30" spans="1:58" x14ac:dyDescent="0.35">
      <c r="A30" s="13" t="s">
        <v>65</v>
      </c>
      <c r="B30" s="14">
        <v>5325714</v>
      </c>
      <c r="C30" s="14" t="s">
        <v>61</v>
      </c>
      <c r="D30" s="14" t="s">
        <v>66</v>
      </c>
      <c r="E30" s="12" t="s">
        <v>56</v>
      </c>
      <c r="F30" s="14" t="s">
        <v>57</v>
      </c>
      <c r="G30" s="14" t="s">
        <v>67</v>
      </c>
      <c r="H30" s="14" t="s">
        <v>68</v>
      </c>
      <c r="I30" s="15">
        <v>45323</v>
      </c>
      <c r="J30" s="16">
        <v>0.27405092592592589</v>
      </c>
      <c r="K30" s="14">
        <v>273</v>
      </c>
      <c r="L30" s="14">
        <v>283</v>
      </c>
      <c r="M30" s="14">
        <v>10</v>
      </c>
      <c r="N30" s="14">
        <v>-35.205064970000002</v>
      </c>
      <c r="O30" s="14">
        <v>149.03396069999999</v>
      </c>
      <c r="P30" s="14">
        <v>-35.204984789999997</v>
      </c>
      <c r="Q30" s="14">
        <v>149.03401590000001</v>
      </c>
      <c r="R30" s="14">
        <v>12</v>
      </c>
      <c r="S30" s="14" t="s">
        <v>109</v>
      </c>
      <c r="T30" s="14"/>
      <c r="U30" s="14">
        <v>14.18</v>
      </c>
      <c r="V30" s="14">
        <v>12.02</v>
      </c>
      <c r="W30" s="14">
        <v>13.1</v>
      </c>
      <c r="X30" s="14">
        <v>346</v>
      </c>
      <c r="Y30" s="14">
        <v>4.0999999999999996</v>
      </c>
      <c r="Z30" s="14">
        <v>73.599999999999994</v>
      </c>
      <c r="AA30" s="14">
        <v>23.6</v>
      </c>
      <c r="AB30" s="14">
        <v>1.4</v>
      </c>
      <c r="AC30" s="14">
        <v>1.4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4.4000000000000004</v>
      </c>
      <c r="AJ30" s="14">
        <v>75</v>
      </c>
      <c r="AK30" s="14">
        <v>25</v>
      </c>
      <c r="AL30" s="14">
        <v>0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5.3</v>
      </c>
      <c r="AT30" s="14">
        <v>56.9</v>
      </c>
      <c r="AU30" s="14">
        <v>40.299999999999997</v>
      </c>
      <c r="AV30" s="14">
        <v>1.4</v>
      </c>
      <c r="AW30" s="14">
        <v>1.4</v>
      </c>
      <c r="AX30" s="14">
        <v>0</v>
      </c>
      <c r="AY30" s="14">
        <v>0</v>
      </c>
      <c r="AZ30" s="14">
        <v>0</v>
      </c>
      <c r="BA30" s="14">
        <v>0</v>
      </c>
      <c r="BB30" s="14">
        <v>0</v>
      </c>
      <c r="BC30" s="14">
        <v>1.1000000000000001</v>
      </c>
      <c r="BD30" s="14">
        <v>0.8</v>
      </c>
      <c r="BE30" s="14">
        <v>1.1000000000000001</v>
      </c>
      <c r="BF30" s="17">
        <v>0.9</v>
      </c>
    </row>
    <row r="31" spans="1:58" x14ac:dyDescent="0.35">
      <c r="A31" s="13" t="s">
        <v>65</v>
      </c>
      <c r="B31" s="14">
        <v>5325714</v>
      </c>
      <c r="C31" s="14" t="s">
        <v>61</v>
      </c>
      <c r="D31" s="14" t="s">
        <v>66</v>
      </c>
      <c r="E31" s="12" t="s">
        <v>56</v>
      </c>
      <c r="F31" s="14" t="s">
        <v>57</v>
      </c>
      <c r="G31" s="14" t="s">
        <v>67</v>
      </c>
      <c r="H31" s="14" t="s">
        <v>68</v>
      </c>
      <c r="I31" s="15">
        <v>45323</v>
      </c>
      <c r="J31" s="16">
        <v>0.27405092592592589</v>
      </c>
      <c r="K31" s="14">
        <v>283</v>
      </c>
      <c r="L31" s="14">
        <v>290</v>
      </c>
      <c r="M31" s="14">
        <v>7</v>
      </c>
      <c r="N31" s="14">
        <v>-35.204984789999997</v>
      </c>
      <c r="O31" s="14">
        <v>149.03401590000001</v>
      </c>
      <c r="P31" s="14">
        <v>-35.20497743</v>
      </c>
      <c r="Q31" s="14">
        <v>149.0340898</v>
      </c>
      <c r="R31" s="14">
        <v>8.6999999999999993</v>
      </c>
      <c r="S31" s="14" t="s">
        <v>109</v>
      </c>
      <c r="T31" s="14"/>
      <c r="U31" s="14">
        <v>15.92</v>
      </c>
      <c r="V31" s="14">
        <v>16.29</v>
      </c>
      <c r="W31" s="14">
        <v>16.11</v>
      </c>
      <c r="X31" s="14">
        <v>425</v>
      </c>
      <c r="Y31" s="14">
        <v>5</v>
      </c>
      <c r="Z31" s="14">
        <v>44.4</v>
      </c>
      <c r="AA31" s="14">
        <v>55.6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5.0999999999999996</v>
      </c>
      <c r="AJ31" s="14">
        <v>33.299999999999997</v>
      </c>
      <c r="AK31" s="14">
        <v>66.7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5.9</v>
      </c>
      <c r="AT31" s="14">
        <v>11.1</v>
      </c>
      <c r="AU31" s="14">
        <v>88.9</v>
      </c>
      <c r="AV31" s="14">
        <v>0</v>
      </c>
      <c r="AW31" s="14">
        <v>0</v>
      </c>
      <c r="AX31" s="14">
        <v>0</v>
      </c>
      <c r="AY31" s="14">
        <v>0</v>
      </c>
      <c r="AZ31" s="14">
        <v>0</v>
      </c>
      <c r="BA31" s="14">
        <v>0</v>
      </c>
      <c r="BB31" s="14">
        <v>0</v>
      </c>
      <c r="BC31" s="14">
        <v>1</v>
      </c>
      <c r="BD31" s="14">
        <v>1</v>
      </c>
      <c r="BE31" s="14">
        <v>1</v>
      </c>
      <c r="BF31" s="17">
        <v>1</v>
      </c>
    </row>
  </sheetData>
  <sheetProtection algorithmName="SHA-512" hashValue="QuEnoi5JKkNgW6WvMklg2glSPcMNM0Zgn9O5poPRO3+7pf7IxRb/suy2VOWD8Qk/5X4NfP9n/dJHaRRE5igGXw==" saltValue="cBoLM881igmS+yzUySyNGg==" spinCount="100000" sheet="1" objects="1" scenarios="1"/>
  <autoFilter ref="A1:BF31" xr:uid="{EE98AEC1-948B-460C-BAAF-1E107A92C7C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63D1-8B09-4E68-A0BA-38A8FA9574FA}">
  <dimension ref="A1:BD3"/>
  <sheetViews>
    <sheetView workbookViewId="0">
      <selection activeCell="H2" sqref="H2"/>
    </sheetView>
  </sheetViews>
  <sheetFormatPr defaultRowHeight="14.5" x14ac:dyDescent="0.35"/>
  <cols>
    <col min="1" max="1" width="18" bestFit="1" customWidth="1"/>
    <col min="2" max="2" width="13" bestFit="1" customWidth="1"/>
    <col min="3" max="3" width="19.26953125" bestFit="1" customWidth="1"/>
    <col min="4" max="4" width="15.81640625" bestFit="1" customWidth="1"/>
    <col min="5" max="5" width="11.7265625" bestFit="1" customWidth="1"/>
    <col min="6" max="6" width="13.54296875" bestFit="1" customWidth="1"/>
    <col min="7" max="7" width="41.7265625" bestFit="1" customWidth="1"/>
    <col min="8" max="8" width="55.453125" bestFit="1" customWidth="1"/>
    <col min="9" max="9" width="15.1796875" bestFit="1" customWidth="1"/>
    <col min="10" max="10" width="18.81640625" bestFit="1" customWidth="1"/>
    <col min="11" max="11" width="17.1796875" bestFit="1" customWidth="1"/>
    <col min="12" max="12" width="12.1796875" bestFit="1" customWidth="1"/>
    <col min="13" max="13" width="16.54296875" bestFit="1" customWidth="1"/>
    <col min="14" max="14" width="18.26953125" bestFit="1" customWidth="1"/>
    <col min="15" max="15" width="15.81640625" bestFit="1" customWidth="1"/>
    <col min="16" max="16" width="17.453125" bestFit="1" customWidth="1"/>
    <col min="17" max="17" width="32.54296875" bestFit="1" customWidth="1"/>
    <col min="18" max="18" width="16.453125" bestFit="1" customWidth="1"/>
    <col min="19" max="19" width="10.81640625" bestFit="1" customWidth="1"/>
    <col min="20" max="20" width="12.26953125" bestFit="1" customWidth="1"/>
    <col min="21" max="21" width="12" bestFit="1" customWidth="1"/>
    <col min="22" max="22" width="14.7265625" bestFit="1" customWidth="1"/>
    <col min="23" max="23" width="11.453125" bestFit="1" customWidth="1"/>
    <col min="24" max="24" width="15.81640625" bestFit="1" customWidth="1"/>
    <col min="25" max="25" width="17.81640625" bestFit="1" customWidth="1"/>
    <col min="26" max="31" width="18.81640625" bestFit="1" customWidth="1"/>
    <col min="32" max="32" width="17.26953125" bestFit="1" customWidth="1"/>
    <col min="33" max="33" width="12.81640625" bestFit="1" customWidth="1"/>
    <col min="34" max="34" width="17.26953125" bestFit="1" customWidth="1"/>
    <col min="35" max="35" width="19.26953125" bestFit="1" customWidth="1"/>
    <col min="36" max="41" width="20.26953125" bestFit="1" customWidth="1"/>
    <col min="42" max="42" width="18.81640625" bestFit="1" customWidth="1"/>
    <col min="43" max="43" width="12.54296875" bestFit="1" customWidth="1"/>
    <col min="44" max="44" width="17" bestFit="1" customWidth="1"/>
    <col min="45" max="45" width="19" bestFit="1" customWidth="1"/>
    <col min="46" max="51" width="20" bestFit="1" customWidth="1"/>
    <col min="52" max="52" width="18.54296875" bestFit="1" customWidth="1"/>
    <col min="53" max="53" width="12.54296875" bestFit="1" customWidth="1"/>
    <col min="54" max="54" width="14" bestFit="1" customWidth="1"/>
    <col min="55" max="55" width="11.81640625" bestFit="1" customWidth="1"/>
    <col min="56" max="56" width="13.26953125" bestFit="1" customWidth="1"/>
  </cols>
  <sheetData>
    <row r="1" spans="1:56" x14ac:dyDescent="0.35">
      <c r="A1" s="8" t="s">
        <v>0</v>
      </c>
      <c r="B1" s="9" t="s">
        <v>1</v>
      </c>
      <c r="C1" s="9" t="s">
        <v>3</v>
      </c>
      <c r="D1" s="9" t="s">
        <v>4</v>
      </c>
      <c r="E1" s="9" t="s">
        <v>69</v>
      </c>
      <c r="F1" s="9" t="s">
        <v>6</v>
      </c>
      <c r="G1" s="9" t="s">
        <v>7</v>
      </c>
      <c r="H1" s="9" t="s">
        <v>8</v>
      </c>
      <c r="I1" s="10" t="s">
        <v>10</v>
      </c>
      <c r="J1" s="9" t="s">
        <v>12</v>
      </c>
      <c r="K1" s="9" t="s">
        <v>13</v>
      </c>
      <c r="L1" s="9" t="s">
        <v>14</v>
      </c>
      <c r="M1" s="9" t="s">
        <v>15</v>
      </c>
      <c r="N1" s="9" t="s">
        <v>16</v>
      </c>
      <c r="O1" s="9" t="s">
        <v>17</v>
      </c>
      <c r="P1" s="9" t="s">
        <v>18</v>
      </c>
      <c r="Q1" s="9" t="s">
        <v>112</v>
      </c>
      <c r="R1" s="9" t="s">
        <v>19</v>
      </c>
      <c r="S1" s="9" t="s">
        <v>70</v>
      </c>
      <c r="T1" s="9" t="s">
        <v>71</v>
      </c>
      <c r="U1" s="9" t="s">
        <v>72</v>
      </c>
      <c r="V1" s="9" t="s">
        <v>73</v>
      </c>
      <c r="W1" s="9" t="s">
        <v>74</v>
      </c>
      <c r="X1" s="9" t="s">
        <v>75</v>
      </c>
      <c r="Y1" s="9" t="s">
        <v>76</v>
      </c>
      <c r="Z1" s="9" t="s">
        <v>77</v>
      </c>
      <c r="AA1" s="9" t="s">
        <v>78</v>
      </c>
      <c r="AB1" s="9" t="s">
        <v>79</v>
      </c>
      <c r="AC1" s="9" t="s">
        <v>80</v>
      </c>
      <c r="AD1" s="9" t="s">
        <v>81</v>
      </c>
      <c r="AE1" s="9" t="s">
        <v>82</v>
      </c>
      <c r="AF1" s="9" t="s">
        <v>83</v>
      </c>
      <c r="AG1" s="9" t="s">
        <v>84</v>
      </c>
      <c r="AH1" s="9" t="s">
        <v>85</v>
      </c>
      <c r="AI1" s="9" t="s">
        <v>86</v>
      </c>
      <c r="AJ1" s="9" t="s">
        <v>87</v>
      </c>
      <c r="AK1" s="9" t="s">
        <v>88</v>
      </c>
      <c r="AL1" s="9" t="s">
        <v>89</v>
      </c>
      <c r="AM1" s="9" t="s">
        <v>90</v>
      </c>
      <c r="AN1" s="9" t="s">
        <v>91</v>
      </c>
      <c r="AO1" s="9" t="s">
        <v>92</v>
      </c>
      <c r="AP1" s="9" t="s">
        <v>93</v>
      </c>
      <c r="AQ1" s="9" t="s">
        <v>94</v>
      </c>
      <c r="AR1" s="9" t="s">
        <v>95</v>
      </c>
      <c r="AS1" s="9" t="s">
        <v>96</v>
      </c>
      <c r="AT1" s="9" t="s">
        <v>97</v>
      </c>
      <c r="AU1" s="9" t="s">
        <v>98</v>
      </c>
      <c r="AV1" s="9" t="s">
        <v>99</v>
      </c>
      <c r="AW1" s="9" t="s">
        <v>100</v>
      </c>
      <c r="AX1" s="9" t="s">
        <v>101</v>
      </c>
      <c r="AY1" s="9" t="s">
        <v>102</v>
      </c>
      <c r="AZ1" s="9" t="s">
        <v>103</v>
      </c>
      <c r="BA1" s="9" t="s">
        <v>104</v>
      </c>
      <c r="BB1" s="9" t="s">
        <v>105</v>
      </c>
      <c r="BC1" s="9" t="s">
        <v>106</v>
      </c>
      <c r="BD1" s="11" t="s">
        <v>107</v>
      </c>
    </row>
    <row r="2" spans="1:56" x14ac:dyDescent="0.35">
      <c r="A2" s="18" t="s">
        <v>60</v>
      </c>
      <c r="B2" s="3">
        <v>5325711</v>
      </c>
      <c r="C2" s="3" t="s">
        <v>61</v>
      </c>
      <c r="D2" s="3" t="s">
        <v>62</v>
      </c>
      <c r="E2" s="3" t="s">
        <v>56</v>
      </c>
      <c r="F2" s="3" t="s">
        <v>57</v>
      </c>
      <c r="G2" s="3" t="s">
        <v>63</v>
      </c>
      <c r="H2" s="3" t="s">
        <v>64</v>
      </c>
      <c r="I2" s="4">
        <v>45323</v>
      </c>
      <c r="J2" s="3">
        <v>0</v>
      </c>
      <c r="K2" s="3">
        <v>173</v>
      </c>
      <c r="L2" s="3">
        <f t="shared" ref="L2:L3" si="0">ABS(J2-K2)</f>
        <v>173</v>
      </c>
      <c r="M2" s="3">
        <v>-35.205335079999998</v>
      </c>
      <c r="N2" s="3">
        <v>149.0320858</v>
      </c>
      <c r="O2" s="3">
        <v>-35.204067799999997</v>
      </c>
      <c r="P2" s="3">
        <v>149.03298140000001</v>
      </c>
      <c r="Q2" s="3" t="s">
        <v>110</v>
      </c>
      <c r="R2" s="3">
        <v>26.9</v>
      </c>
      <c r="S2" s="3">
        <v>4.6399999999999997</v>
      </c>
      <c r="T2" s="3">
        <v>4.43</v>
      </c>
      <c r="U2" s="3">
        <v>4.54</v>
      </c>
      <c r="V2" s="3">
        <v>119</v>
      </c>
      <c r="W2" s="3">
        <v>2.4</v>
      </c>
      <c r="X2" s="3">
        <v>92.6</v>
      </c>
      <c r="Y2" s="3">
        <v>4.3</v>
      </c>
      <c r="Z2" s="3">
        <v>3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2.4</v>
      </c>
      <c r="AH2" s="3">
        <v>95.6</v>
      </c>
      <c r="AI2" s="3">
        <v>4.3</v>
      </c>
      <c r="AJ2" s="3">
        <v>0</v>
      </c>
      <c r="AK2" s="3">
        <v>0.1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3.1</v>
      </c>
      <c r="AR2" s="3">
        <v>89.6</v>
      </c>
      <c r="AS2" s="3">
        <v>7.3</v>
      </c>
      <c r="AT2" s="3">
        <v>3</v>
      </c>
      <c r="AU2" s="3">
        <v>0.1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1</v>
      </c>
      <c r="BB2" s="3">
        <v>1</v>
      </c>
      <c r="BC2" s="3">
        <v>1</v>
      </c>
      <c r="BD2" s="19">
        <v>1</v>
      </c>
    </row>
    <row r="3" spans="1:56" x14ac:dyDescent="0.35">
      <c r="A3" s="18" t="s">
        <v>65</v>
      </c>
      <c r="B3" s="3">
        <v>5325714</v>
      </c>
      <c r="C3" s="3" t="s">
        <v>61</v>
      </c>
      <c r="D3" s="3" t="s">
        <v>66</v>
      </c>
      <c r="E3" s="3" t="s">
        <v>56</v>
      </c>
      <c r="F3" s="3" t="s">
        <v>57</v>
      </c>
      <c r="G3" s="3" t="s">
        <v>67</v>
      </c>
      <c r="H3" s="3" t="s">
        <v>68</v>
      </c>
      <c r="I3" s="4">
        <v>45323</v>
      </c>
      <c r="J3" s="3">
        <v>173</v>
      </c>
      <c r="K3" s="3">
        <v>290</v>
      </c>
      <c r="L3" s="3">
        <f t="shared" si="0"/>
        <v>117</v>
      </c>
      <c r="M3" s="3">
        <v>-35.205840019999997</v>
      </c>
      <c r="N3" s="3">
        <v>149.03340130000001</v>
      </c>
      <c r="O3" s="3">
        <v>-35.20497743</v>
      </c>
      <c r="P3" s="3">
        <v>149.0340898</v>
      </c>
      <c r="Q3" s="3" t="s">
        <v>113</v>
      </c>
      <c r="R3" s="3">
        <v>20</v>
      </c>
      <c r="S3" s="3">
        <v>6.12</v>
      </c>
      <c r="T3" s="3">
        <v>4.29</v>
      </c>
      <c r="U3" s="3">
        <v>5.21</v>
      </c>
      <c r="V3" s="3">
        <v>136</v>
      </c>
      <c r="W3" s="3">
        <v>4</v>
      </c>
      <c r="X3" s="3">
        <v>69.7</v>
      </c>
      <c r="Y3" s="3">
        <v>28.2</v>
      </c>
      <c r="Z3" s="3">
        <v>1.8</v>
      </c>
      <c r="AA3" s="3">
        <v>0.3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3.4</v>
      </c>
      <c r="AH3" s="3">
        <v>84.7</v>
      </c>
      <c r="AI3" s="3">
        <v>12.6</v>
      </c>
      <c r="AJ3" s="3">
        <v>2.2000000000000002</v>
      </c>
      <c r="AK3" s="3">
        <v>0.3</v>
      </c>
      <c r="AL3" s="3">
        <v>0.2</v>
      </c>
      <c r="AM3" s="3">
        <v>0</v>
      </c>
      <c r="AN3" s="3">
        <v>0</v>
      </c>
      <c r="AO3" s="3">
        <v>0</v>
      </c>
      <c r="AP3" s="3">
        <v>0</v>
      </c>
      <c r="AQ3" s="3">
        <v>4.7</v>
      </c>
      <c r="AR3" s="3">
        <v>61.6</v>
      </c>
      <c r="AS3" s="3">
        <v>33.700000000000003</v>
      </c>
      <c r="AT3" s="3">
        <v>3.8</v>
      </c>
      <c r="AU3" s="3">
        <v>0.6</v>
      </c>
      <c r="AV3" s="3">
        <v>0.2</v>
      </c>
      <c r="AW3" s="3">
        <v>0</v>
      </c>
      <c r="AX3" s="3">
        <v>0</v>
      </c>
      <c r="AY3" s="3">
        <v>0</v>
      </c>
      <c r="AZ3" s="3">
        <v>0</v>
      </c>
      <c r="BA3" s="3">
        <v>0.9</v>
      </c>
      <c r="BB3" s="3">
        <v>0.8</v>
      </c>
      <c r="BC3" s="3">
        <v>0.9</v>
      </c>
      <c r="BD3" s="19">
        <v>0.9</v>
      </c>
    </row>
  </sheetData>
  <sheetProtection algorithmName="SHA-512" hashValue="4ZAeEH85tY3UyrT6Wu5cmtpKD60WxdiEcBWachU12g3SwL19Dgrr6qcsDgVguDWh6Js2LkgLDum8xJLejiQIDA==" saltValue="OmkroRDWzjH/AqKJfn1uCw==" spinCount="100000" sheet="1" objects="1" scenarios="1"/>
  <autoFilter ref="A1:BD3" xr:uid="{3D7263D1-8B09-4E68-A0BA-38A8FA9574FA}"/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4FEB93B0D38B3BDFE05400144FFB2061" version="1.0.0">
  <systemFields>
    <field name="Objective-Id">
      <value order="0">A63040315</value>
    </field>
    <field name="Objective-Title">
      <value order="0">26-145-Records-04</value>
    </field>
    <field name="Objective-Description">
      <value order="0"/>
    </field>
    <field name="Objective-CreationStamp">
      <value order="0">2026-07-13T07:47:34Z</value>
    </field>
    <field name="Objective-IsApproved">
      <value order="0">false</value>
    </field>
    <field name="Objective-IsPublished">
      <value order="0">true</value>
    </field>
    <field name="Objective-DatePublished">
      <value order="0">2026-07-13T07:47:34Z</value>
    </field>
    <field name="Objective-ModificationStamp">
      <value order="0">2026-07-13T07:48:11Z</value>
    </field>
    <field name="Objective-Owner">
      <value order="0">Angelina Aloisi</value>
    </field>
    <field name="Objective-Path">
      <value order="0">Whole of ACT Government:CED - City and Environment Directorate:02. CED - Corporate Enabling Functions:PBO - Information Access and Business Information (Insurance):IAI - Information Access:IA - Freedom of Information:01. FOI Access Applications:2026-2027 FY:2026-27 - Completed Applications:FOI - 26-145 - Melissa BAKHURST - All records relating to the maintenance, upkeep, monitoring, and repair of the footpath and roads located at the rear/western car park at Charnwood Shops:Disclosure Log:Online Package</value>
    </field>
    <field name="Objective-Parent">
      <value order="0">Online Package</value>
    </field>
    <field name="Objective-State">
      <value order="0">Published</value>
    </field>
    <field name="Objective-VersionId">
      <value order="0">vA79925607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1-2026/0083393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Owner Agency">
        <value order="0">CED - City and Environment Directorate</value>
      </field>
      <field name="Objective-Document Type">
        <value order="0">0-Document</value>
      </field>
      <field name="Objective-Language">
        <value order="0">English (en)</value>
      </field>
      <field name="Objective-Jurisdiction">
        <value order="0">ACT</value>
      </field>
      <field name="Objective-Customers">
        <value order="0"/>
      </field>
      <field name="Objective-Places">
        <value order="0"/>
      </field>
      <field name="Objective-Transaction Reference">
        <value order="0"/>
      </field>
      <field name="Objective-Document Created By">
        <value order="0"/>
      </field>
      <field name="Objective-Document Created On">
        <value order="0"/>
      </field>
      <field name="Objective-Covers Period From">
        <value order="0"/>
      </field>
      <field name="Objective-Covers Period To">
        <value order="0"/>
      </field>
      <field name="Objective-Status">
        <value order="0"/>
      </field>
      <field name="Objective-S28 Exemption Number">
        <value order="0"/>
      </field>
      <field name="Objective-S28 Exemption">
        <value order="0"/>
      </field>
      <field name="Objective-S28 Exemption Reason">
        <value order="0"/>
      </field>
      <field name="Objective-S28 Comments if partial exemption">
        <value order="0"/>
      </field>
      <field name="Objective-S28 Date Approved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4FEB93B0D38B3BDFE05400144FFB20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Crack_10M</vt:lpstr>
      <vt:lpstr>Crack_SEG</vt:lpstr>
      <vt:lpstr>Texture_10M</vt:lpstr>
      <vt:lpstr>Texture_SEG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2026-06-02T12:59:59Z</dcterms:created>
  <dcterms:modified xsi:type="dcterms:W3CDTF">2026-07-03T07:18:05Z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69af8531-eb46-4968-8cb3-105d2f5ea87e_Enabled">
    <vt:lpwstr>true</vt:lpwstr>
  </op:property>
  <op:property fmtid="{D5CDD505-2E9C-101B-9397-08002B2CF9AE}" pid="3" name="MSIP_Label_69af8531-eb46-4968-8cb3-105d2f5ea87e_SetDate">
    <vt:lpwstr>2026-06-02T13:02:08Z</vt:lpwstr>
  </op:property>
  <op:property fmtid="{D5CDD505-2E9C-101B-9397-08002B2CF9AE}" pid="4" name="MSIP_Label_69af8531-eb46-4968-8cb3-105d2f5ea87e_Method">
    <vt:lpwstr>Standard</vt:lpwstr>
  </op:property>
  <op:property fmtid="{D5CDD505-2E9C-101B-9397-08002B2CF9AE}" pid="5" name="MSIP_Label_69af8531-eb46-4968-8cb3-105d2f5ea87e_Name">
    <vt:lpwstr>Official - No Marking</vt:lpwstr>
  </op:property>
  <op:property fmtid="{D5CDD505-2E9C-101B-9397-08002B2CF9AE}" pid="6" name="MSIP_Label_69af8531-eb46-4968-8cb3-105d2f5ea87e_SiteId">
    <vt:lpwstr>b46c1908-0334-4236-b978-585ee88e4199</vt:lpwstr>
  </op:property>
  <op:property fmtid="{D5CDD505-2E9C-101B-9397-08002B2CF9AE}" pid="7" name="MSIP_Label_69af8531-eb46-4968-8cb3-105d2f5ea87e_ActionId">
    <vt:lpwstr>220b3daf-67e1-4a03-bbf9-f175ff674d1b</vt:lpwstr>
  </op:property>
  <op:property fmtid="{D5CDD505-2E9C-101B-9397-08002B2CF9AE}" pid="8" name="MSIP_Label_69af8531-eb46-4968-8cb3-105d2f5ea87e_ContentBits">
    <vt:lpwstr>0</vt:lpwstr>
  </op:property>
  <op:property fmtid="{D5CDD505-2E9C-101B-9397-08002B2CF9AE}" pid="9" name="MSIP_Label_69af8531-eb46-4968-8cb3-105d2f5ea87e_Tag">
    <vt:lpwstr>10, 3, 0, 1</vt:lpwstr>
  </op:property>
  <op:property fmtid="{D5CDD505-2E9C-101B-9397-08002B2CF9AE}" pid="10" name="Objective-Comment">
    <vt:lpwstr/>
  </op:property>
  <op:property fmtid="{D5CDD505-2E9C-101B-9397-08002B2CF9AE}" pid="11" name="Customer-Id">
    <vt:lpwstr>4FEB93B0D38B3BDFE05400144FFB2061</vt:lpwstr>
  </op:property>
  <op:property fmtid="{D5CDD505-2E9C-101B-9397-08002B2CF9AE}" pid="12" name="Objective-Id">
    <vt:lpwstr>A63040315</vt:lpwstr>
  </op:property>
  <op:property fmtid="{D5CDD505-2E9C-101B-9397-08002B2CF9AE}" pid="13" name="Objective-Title">
    <vt:lpwstr>26-145-Records-04</vt:lpwstr>
  </op:property>
  <op:property fmtid="{D5CDD505-2E9C-101B-9397-08002B2CF9AE}" pid="14" name="Objective-Description">
    <vt:lpwstr/>
  </op:property>
  <op:property fmtid="{D5CDD505-2E9C-101B-9397-08002B2CF9AE}" pid="15" name="Objective-CreationStamp">
    <vt:filetime>2026-07-13T07:47:34Z</vt:filetime>
  </op:property>
  <op:property fmtid="{D5CDD505-2E9C-101B-9397-08002B2CF9AE}" pid="16" name="Objective-IsApproved">
    <vt:bool>false</vt:bool>
  </op:property>
  <op:property fmtid="{D5CDD505-2E9C-101B-9397-08002B2CF9AE}" pid="17" name="Objective-IsPublished">
    <vt:bool>true</vt:bool>
  </op:property>
  <op:property fmtid="{D5CDD505-2E9C-101B-9397-08002B2CF9AE}" pid="18" name="Objective-DatePublished">
    <vt:filetime>2026-07-13T07:47:34Z</vt:filetime>
  </op:property>
  <op:property fmtid="{D5CDD505-2E9C-101B-9397-08002B2CF9AE}" pid="19" name="Objective-ModificationStamp">
    <vt:filetime>2026-07-13T07:48:11Z</vt:filetime>
  </op:property>
  <op:property fmtid="{D5CDD505-2E9C-101B-9397-08002B2CF9AE}" pid="20" name="Objective-Owner">
    <vt:lpwstr>Angelina Aloisi</vt:lpwstr>
  </op:property>
  <op:property fmtid="{D5CDD505-2E9C-101B-9397-08002B2CF9AE}" pid="21" name="Objective-Path">
    <vt:lpwstr>Whole of ACT Government:CED - City and Environment Directorate:02. CED - Corporate Enabling Functions:PBO - Information Access and Business Information (Insurance):IAI - Information Access:IA - Freedom of Information:01. FOI Access Applications:2026-2027 FY:2026-27 - Completed Applications:FOI - 26-145 - Melissa BAKHURST - All records relating to the maintenance, upkeep, monitoring, and repair of the footpath and roads located at the rear/western car park at Charnwood Shops:Disclosure Log:Online Package</vt:lpwstr>
  </op:property>
  <op:property fmtid="{D5CDD505-2E9C-101B-9397-08002B2CF9AE}" pid="22" name="Objective-Parent">
    <vt:lpwstr>Online Package</vt:lpwstr>
  </op:property>
  <op:property fmtid="{D5CDD505-2E9C-101B-9397-08002B2CF9AE}" pid="23" name="Objective-State">
    <vt:lpwstr>Published</vt:lpwstr>
  </op:property>
  <op:property fmtid="{D5CDD505-2E9C-101B-9397-08002B2CF9AE}" pid="24" name="Objective-VersionId">
    <vt:lpwstr>vA79925607</vt:lpwstr>
  </op:property>
  <op:property fmtid="{D5CDD505-2E9C-101B-9397-08002B2CF9AE}" pid="25" name="Objective-Version">
    <vt:lpwstr>1.0</vt:lpwstr>
  </op:property>
  <op:property fmtid="{D5CDD505-2E9C-101B-9397-08002B2CF9AE}" pid="26" name="Objective-VersionNumber">
    <vt:r8>1</vt:r8>
  </op:property>
  <op:property fmtid="{D5CDD505-2E9C-101B-9397-08002B2CF9AE}" pid="27" name="Objective-VersionComment">
    <vt:lpwstr>First version</vt:lpwstr>
  </op:property>
  <op:property fmtid="{D5CDD505-2E9C-101B-9397-08002B2CF9AE}" pid="28" name="Objective-FileNumber">
    <vt:lpwstr>1-2026/0083393</vt:lpwstr>
  </op:property>
  <op:property fmtid="{D5CDD505-2E9C-101B-9397-08002B2CF9AE}" pid="29" name="Objective-Classification">
    <vt:lpwstr/>
  </op:property>
  <op:property fmtid="{D5CDD505-2E9C-101B-9397-08002B2CF9AE}" pid="30" name="Objective-Caveats">
    <vt:lpwstr/>
  </op:property>
  <op:property fmtid="{D5CDD505-2E9C-101B-9397-08002B2CF9AE}" pid="31" name="Objective-Owner Agency">
    <vt:lpwstr>CED - City and Environment Directorate</vt:lpwstr>
  </op:property>
  <op:property fmtid="{D5CDD505-2E9C-101B-9397-08002B2CF9AE}" pid="32" name="Objective-Document Type">
    <vt:lpwstr>0-Document</vt:lpwstr>
  </op:property>
  <op:property fmtid="{D5CDD505-2E9C-101B-9397-08002B2CF9AE}" pid="33" name="Objective-Language">
    <vt:lpwstr>English (en)</vt:lpwstr>
  </op:property>
  <op:property fmtid="{D5CDD505-2E9C-101B-9397-08002B2CF9AE}" pid="34" name="Objective-Jurisdiction">
    <vt:lpwstr>ACT</vt:lpwstr>
  </op:property>
  <op:property fmtid="{D5CDD505-2E9C-101B-9397-08002B2CF9AE}" pid="35" name="Objective-Customers">
    <vt:lpwstr/>
  </op:property>
  <op:property fmtid="{D5CDD505-2E9C-101B-9397-08002B2CF9AE}" pid="36" name="Objective-Places">
    <vt:lpwstr/>
  </op:property>
  <op:property fmtid="{D5CDD505-2E9C-101B-9397-08002B2CF9AE}" pid="37" name="Objective-Transaction Reference">
    <vt:lpwstr/>
  </op:property>
  <op:property fmtid="{D5CDD505-2E9C-101B-9397-08002B2CF9AE}" pid="38" name="Objective-Document Created By">
    <vt:lpwstr/>
  </op:property>
  <op:property fmtid="{D5CDD505-2E9C-101B-9397-08002B2CF9AE}" pid="39" name="Objective-Document Created On">
    <vt:lpwstr/>
  </op:property>
  <op:property fmtid="{D5CDD505-2E9C-101B-9397-08002B2CF9AE}" pid="40" name="Objective-Covers Period From">
    <vt:lpwstr/>
  </op:property>
  <op:property fmtid="{D5CDD505-2E9C-101B-9397-08002B2CF9AE}" pid="41" name="Objective-Covers Period To">
    <vt:lpwstr/>
  </op:property>
  <op:property fmtid="{D5CDD505-2E9C-101B-9397-08002B2CF9AE}" pid="42" name="Objective-Status">
    <vt:lpwstr/>
  </op:property>
  <op:property fmtid="{D5CDD505-2E9C-101B-9397-08002B2CF9AE}" pid="43" name="Objective-S28 Exemption Number">
    <vt:lpwstr/>
  </op:property>
  <op:property fmtid="{D5CDD505-2E9C-101B-9397-08002B2CF9AE}" pid="44" name="Objective-S28 Exemption">
    <vt:lpwstr/>
  </op:property>
  <op:property fmtid="{D5CDD505-2E9C-101B-9397-08002B2CF9AE}" pid="45" name="Objective-S28 Exemption Reason">
    <vt:lpwstr/>
  </op:property>
  <op:property fmtid="{D5CDD505-2E9C-101B-9397-08002B2CF9AE}" pid="46" name="Objective-S28 Comments if partial exemption">
    <vt:lpwstr/>
  </op:property>
  <op:property fmtid="{D5CDD505-2E9C-101B-9397-08002B2CF9AE}" pid="47" name="Objective-S28 Date Approved">
    <vt:lpwstr/>
  </op:property>
</op:Properties>
</file>